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<sst xmlns="http://schemas.openxmlformats.org/spreadsheetml/2006/main" count="35" uniqueCount="32">
  <si>
    <t>TTS 2004</t>
  </si>
  <si>
    <t>TTS 2005</t>
  </si>
  <si>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</si>
  <si>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</si>
  <si>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</si>
  <si>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</si>
  <si>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</si>
  <si>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</si>
  <si>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</si>
  <si>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</si>
  <si>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</si>
  <si>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</si>
  <si>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</si>
  <si>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</si>
  <si>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</si>
  <si>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</si>
  <si>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</si>
  <si>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</si>
  <si>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</si>
  <si>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</si>
  <si>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</si>
  <si>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</si>
  <si>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</si>
  <si>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</si>
  <si>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</si>
  <si>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</si>
  <si>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 xml:space="preserve">Ehdotettu
ta-muutos
</t>
  </si>
  <si>
    <t>Investointimenot</t>
  </si>
  <si>
    <t>Pysyvien vastaavien myyntitulot</t>
  </si>
  <si>
    <t>1000 e</t>
  </si>
  <si>
    <t>Muutettu 
talousarvio
2021</t>
  </si>
  <si>
    <r>
      <t xml:space="preserve">TA 2021
</t>
    </r>
    <r>
      <rPr>
        <b/>
        <sz val="10"/>
        <rFont val="Arial Narrow"/>
        <family val="2"/>
      </rPr>
      <t>sis. 1.-.3. muutokset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</si>
</sst>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u val="double"/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42"/>
  <sheetViews>
    <sheetView showGridLines="0" showZeros="0" tabSelected="1" zoomScalePageLayoutView="0" workbookViewId="0" topLeftCell="A3">
      <selection activeCell="F19" sqref="F19"/>
    </sheetView>
  </sheetViews>
  <sheetFormatPr defaultColWidth="9.140625" defaultRowHeight="12.75"/>
  <cols>
    <col min="1" max="2" width="1.57421875" style="0" customWidth="1"/>
    <col min="3" max="3" width="5.57421875" style="0" customWidth="1"/>
    <col min="4" max="4" width="50.8515625" style="0" customWidth="1"/>
    <col min="5" max="5" width="15.140625" style="0" customWidth="1"/>
    <col min="6" max="6" width="12.140625" style="0" customWidth="1"/>
    <col min="7" max="7" width="11.57421875" style="0" customWidth="1"/>
    <col min="8" max="9" width="12.57421875" style="0" hidden="1" customWidth="1"/>
    <col min="10" max="10" width="1.421875" style="13" customWidth="1"/>
  </cols>
  <sheetData>
    <row r="1" s="17" customFormat="1" ht="15" hidden="1">
      <c r="J1" s="31"/>
    </row>
    <row r="2" s="17" customFormat="1" ht="4.5" customHeight="1" hidden="1">
      <c r="J2" s="31"/>
    </row>
    <row r="3" spans="2:10" s="17" customFormat="1" ht="3.75" customHeight="1">
      <c r="B3" s="42"/>
      <c r="C3" s="43"/>
      <c r="D3" s="43"/>
      <c r="E3" s="43"/>
      <c r="F3" s="43"/>
      <c r="G3" s="43"/>
      <c r="H3" s="43"/>
      <c r="I3" s="43"/>
      <c r="J3" s="50"/>
    </row>
    <row r="4" spans="2:10" s="17" customFormat="1" ht="15" customHeight="1">
      <c r="B4" s="42"/>
      <c r="C4" s="43"/>
      <c r="D4" s="43"/>
      <c r="E4" s="43"/>
      <c r="F4" s="43"/>
      <c r="G4" s="77"/>
      <c r="H4" s="43"/>
      <c r="I4" s="43"/>
      <c r="J4" s="50"/>
    </row>
    <row r="5" spans="2:10" s="1" customFormat="1" ht="24.75" customHeight="1">
      <c r="B5" s="2"/>
      <c r="C5" s="3" t="s">
        <v>2</v>
      </c>
      <c r="D5" s="4"/>
      <c r="E5" s="3" t="s">
        <v>3</v>
      </c>
      <c r="F5" s="5"/>
      <c r="G5" s="14"/>
      <c r="H5" s="5"/>
      <c r="I5" s="5"/>
      <c r="J5" s="11"/>
    </row>
    <row r="6" spans="2:10" s="1" customFormat="1" ht="21.75" customHeight="1">
      <c r="B6" s="2"/>
      <c r="C6" s="30" t="s">
        <v>29</v>
      </c>
      <c r="D6" s="4"/>
      <c r="E6" s="5"/>
      <c r="F6" s="5"/>
      <c r="G6" s="5"/>
      <c r="H6" s="5"/>
      <c r="I6" s="5"/>
      <c r="J6" s="11"/>
    </row>
    <row r="7" spans="2:10" s="6" customFormat="1" ht="48.75" customHeight="1">
      <c r="B7" s="7"/>
      <c r="C7" s="5"/>
      <c r="D7" s="5"/>
      <c r="E7" s="89" t="s">
        <v>31</v>
      </c>
      <c r="F7" s="16" t="s">
        <v>26</v>
      </c>
      <c r="G7" s="15" t="s">
        <v>30</v>
      </c>
      <c r="H7" s="9" t="s">
        <v>0</v>
      </c>
      <c r="I7" s="8" t="s">
        <v>1</v>
      </c>
      <c r="J7" s="12"/>
    </row>
    <row r="8" spans="2:10" s="17" customFormat="1" ht="15.75" customHeight="1">
      <c r="B8" s="19"/>
      <c r="C8" s="20"/>
      <c r="D8" s="21"/>
      <c r="E8" s="23"/>
      <c r="F8" s="51"/>
      <c r="G8" s="44"/>
      <c r="H8" s="22"/>
      <c r="I8" s="44"/>
      <c r="J8" s="11"/>
    </row>
    <row r="9" spans="2:10" s="17" customFormat="1" ht="15">
      <c r="B9" s="19"/>
      <c r="C9" s="78" t="s">
        <v>23</v>
      </c>
      <c r="D9" s="21"/>
      <c r="E9" s="23"/>
      <c r="F9" s="52"/>
      <c r="G9" s="44"/>
      <c r="H9" s="22"/>
      <c r="I9" s="44"/>
      <c r="J9" s="11"/>
    </row>
    <row r="10" spans="2:10" s="17" customFormat="1" ht="7.5" customHeight="1">
      <c r="B10" s="19"/>
      <c r="C10" s="20"/>
      <c r="D10" s="21"/>
      <c r="E10" s="23"/>
      <c r="F10" s="51"/>
      <c r="G10" s="44"/>
      <c r="H10" s="22"/>
      <c r="I10" s="44"/>
      <c r="J10" s="11"/>
    </row>
    <row r="11" spans="2:10" s="17" customFormat="1" ht="15">
      <c r="B11" s="19"/>
      <c r="C11" s="21" t="s">
        <v>4</v>
      </c>
      <c r="D11" s="21"/>
      <c r="E11" s="23">
        <f>SUM(E12:E13)</f>
        <v>-2261</v>
      </c>
      <c r="F11" s="82">
        <f>SUM(F12:F13)</f>
        <v>0.3149999999999977</v>
      </c>
      <c r="G11" s="44">
        <f>SUM(G12:G13)</f>
        <v>-2261.685</v>
      </c>
      <c r="H11" s="22">
        <v>1637652</v>
      </c>
      <c r="I11" s="44">
        <v>13986202</v>
      </c>
      <c r="J11" s="11"/>
    </row>
    <row r="12" spans="2:10" s="17" customFormat="1" ht="12">
      <c r="B12" s="19"/>
      <c r="C12" s="24" t="s">
        <v>24</v>
      </c>
      <c r="D12" s="24"/>
      <c r="E12" s="25">
        <v>22</v>
      </c>
      <c r="F12" s="53">
        <v>237</v>
      </c>
      <c r="G12" s="46">
        <f>+E12+F12-1</f>
        <v>258</v>
      </c>
      <c r="H12" s="46">
        <f aca="true" t="shared" si="0" ref="H12:J13">+F12+G12</f>
        <v>495</v>
      </c>
      <c r="I12" s="46">
        <f t="shared" si="0"/>
        <v>753</v>
      </c>
      <c r="J12" s="25">
        <f t="shared" si="0"/>
        <v>1248</v>
      </c>
    </row>
    <row r="13" spans="2:12" s="17" customFormat="1" ht="12">
      <c r="B13" s="19"/>
      <c r="C13" s="24" t="s">
        <v>25</v>
      </c>
      <c r="D13" s="24"/>
      <c r="E13" s="25">
        <v>-2283</v>
      </c>
      <c r="F13" s="53">
        <v>-236.685</v>
      </c>
      <c r="G13" s="86">
        <f>+E13+F13</f>
        <v>-2519.685</v>
      </c>
      <c r="H13" s="46">
        <f t="shared" si="0"/>
        <v>-2756.37</v>
      </c>
      <c r="I13" s="46">
        <f t="shared" si="0"/>
        <v>-5276.055</v>
      </c>
      <c r="J13" s="25">
        <f t="shared" si="0"/>
        <v>-8032.425</v>
      </c>
      <c r="K13" s="84"/>
      <c r="L13" s="84"/>
    </row>
    <row r="14" spans="2:10" s="17" customFormat="1" ht="7.5" customHeight="1">
      <c r="B14" s="19"/>
      <c r="C14" s="24"/>
      <c r="D14" s="24"/>
      <c r="E14" s="28">
        <v>0</v>
      </c>
      <c r="F14" s="54"/>
      <c r="G14" s="47"/>
      <c r="H14" s="29"/>
      <c r="I14" s="47"/>
      <c r="J14" s="11"/>
    </row>
    <row r="15" spans="2:11" s="17" customFormat="1" ht="15">
      <c r="B15" s="19"/>
      <c r="C15" s="21" t="s">
        <v>5</v>
      </c>
      <c r="D15" s="21"/>
      <c r="E15" s="23">
        <f>SUM(E16:E17)</f>
        <v>-24840</v>
      </c>
      <c r="F15" s="51">
        <f>SUM(F16:F17)</f>
        <v>2708</v>
      </c>
      <c r="G15" s="44">
        <f>SUM(G16:G17)</f>
        <v>-22132</v>
      </c>
      <c r="H15" s="22">
        <v>-20373500</v>
      </c>
      <c r="I15" s="44">
        <v>-19589690</v>
      </c>
      <c r="J15" s="11"/>
      <c r="K15" s="18"/>
    </row>
    <row r="16" spans="2:13" s="17" customFormat="1" ht="15">
      <c r="B16" s="19"/>
      <c r="C16" s="27" t="s">
        <v>27</v>
      </c>
      <c r="D16" s="24"/>
      <c r="E16" s="25">
        <v>-28040</v>
      </c>
      <c r="F16" s="87">
        <v>2668</v>
      </c>
      <c r="G16" s="46">
        <f>+E16+F16</f>
        <v>-25372</v>
      </c>
      <c r="H16" s="26">
        <v>-20373500</v>
      </c>
      <c r="I16" s="46">
        <v>-19589690</v>
      </c>
      <c r="J16" s="11"/>
      <c r="K16" s="88"/>
      <c r="M16" s="30"/>
    </row>
    <row r="17" spans="2:10" s="17" customFormat="1" ht="15">
      <c r="B17" s="19"/>
      <c r="C17" s="27" t="s">
        <v>28</v>
      </c>
      <c r="D17" s="24"/>
      <c r="E17" s="25">
        <f>1500+1700</f>
        <v>3200</v>
      </c>
      <c r="F17" s="53">
        <v>40</v>
      </c>
      <c r="G17" s="46">
        <f>+F17+E17</f>
        <v>3240</v>
      </c>
      <c r="H17" s="26">
        <v>0</v>
      </c>
      <c r="I17" s="46">
        <v>0</v>
      </c>
      <c r="J17" s="11"/>
    </row>
    <row r="18" spans="2:10" s="17" customFormat="1" ht="7.5" customHeight="1">
      <c r="B18" s="19"/>
      <c r="C18" s="27"/>
      <c r="D18" s="24"/>
      <c r="E18" s="28"/>
      <c r="F18" s="54"/>
      <c r="G18" s="47"/>
      <c r="H18" s="29"/>
      <c r="I18" s="47"/>
      <c r="J18" s="11"/>
    </row>
    <row r="19" spans="2:10" s="55" customFormat="1" ht="12.75">
      <c r="B19" s="56"/>
      <c r="C19" s="57" t="s">
        <v>16</v>
      </c>
      <c r="D19" s="58"/>
      <c r="E19" s="59">
        <f>+E11+E15+1</f>
        <v>-27100</v>
      </c>
      <c r="F19" s="80">
        <f>+F11+F15</f>
        <v>2708.315</v>
      </c>
      <c r="G19" s="81">
        <f>+G11+G15</f>
        <v>-24393.685</v>
      </c>
      <c r="H19" s="59">
        <f>+H11+H15+1</f>
        <v>-18735847</v>
      </c>
      <c r="I19" s="59">
        <f>+I11+I15+1</f>
        <v>-5603487</v>
      </c>
      <c r="J19" s="59">
        <f>+J11+J15+1</f>
        <v>1</v>
      </c>
    </row>
    <row r="20" spans="2:10" s="55" customFormat="1" ht="15">
      <c r="B20" s="56"/>
      <c r="C20" s="57"/>
      <c r="D20" s="58"/>
      <c r="E20" s="59"/>
      <c r="F20" s="60"/>
      <c r="G20" s="61"/>
      <c r="H20" s="62"/>
      <c r="I20" s="61"/>
      <c r="J20" s="63"/>
    </row>
    <row r="21" spans="2:10" s="17" customFormat="1" ht="15">
      <c r="B21" s="19"/>
      <c r="C21" s="79" t="s">
        <v>6</v>
      </c>
      <c r="D21" s="24"/>
      <c r="E21" s="28"/>
      <c r="F21" s="54"/>
      <c r="G21" s="47"/>
      <c r="H21" s="29"/>
      <c r="I21" s="47"/>
      <c r="J21" s="11"/>
    </row>
    <row r="22" spans="2:10" s="17" customFormat="1" ht="7.5" customHeight="1">
      <c r="B22" s="19"/>
      <c r="C22" s="20"/>
      <c r="D22" s="21"/>
      <c r="E22" s="23"/>
      <c r="F22" s="51"/>
      <c r="G22" s="44"/>
      <c r="H22" s="22"/>
      <c r="I22" s="44"/>
      <c r="J22" s="11"/>
    </row>
    <row r="23" spans="2:10" s="64" customFormat="1" ht="15">
      <c r="B23" s="65"/>
      <c r="C23" s="32" t="s">
        <v>7</v>
      </c>
      <c r="D23" s="21"/>
      <c r="E23" s="33">
        <v>0</v>
      </c>
      <c r="F23" s="66">
        <v>0</v>
      </c>
      <c r="G23" s="49">
        <v>0</v>
      </c>
      <c r="H23" s="34">
        <v>129757</v>
      </c>
      <c r="I23" s="49">
        <v>118909</v>
      </c>
      <c r="J23" s="12"/>
    </row>
    <row r="24" spans="2:10" s="30" customFormat="1" ht="15" hidden="1">
      <c r="B24" s="19"/>
      <c r="C24" s="27" t="s">
        <v>19</v>
      </c>
      <c r="D24" s="24"/>
      <c r="E24" s="25"/>
      <c r="F24" s="53">
        <v>0</v>
      </c>
      <c r="G24" s="46"/>
      <c r="H24" s="29"/>
      <c r="I24" s="47"/>
      <c r="J24" s="11"/>
    </row>
    <row r="25" spans="2:10" s="30" customFormat="1" ht="15">
      <c r="B25" s="19"/>
      <c r="C25" s="27" t="s">
        <v>20</v>
      </c>
      <c r="D25" s="24"/>
      <c r="E25" s="25">
        <v>0</v>
      </c>
      <c r="F25" s="53"/>
      <c r="G25" s="46">
        <v>0</v>
      </c>
      <c r="H25" s="29">
        <v>129757</v>
      </c>
      <c r="I25" s="47">
        <v>118909</v>
      </c>
      <c r="J25" s="11"/>
    </row>
    <row r="26" spans="2:10" s="17" customFormat="1" ht="7.5" customHeight="1">
      <c r="B26" s="19"/>
      <c r="C26" s="24"/>
      <c r="D26" s="24"/>
      <c r="E26" s="28"/>
      <c r="F26" s="54"/>
      <c r="G26" s="47"/>
      <c r="H26" s="29"/>
      <c r="I26" s="47"/>
      <c r="J26" s="11"/>
    </row>
    <row r="27" spans="2:10" s="64" customFormat="1" ht="15">
      <c r="B27" s="65"/>
      <c r="C27" s="32" t="s">
        <v>8</v>
      </c>
      <c r="D27" s="21"/>
      <c r="E27" s="25">
        <f>SUM(E29:E32)</f>
        <v>0</v>
      </c>
      <c r="F27" s="66">
        <f>SUM(F29:F32)</f>
        <v>0</v>
      </c>
      <c r="G27" s="49">
        <f>SUM(G29:G32)</f>
        <v>0</v>
      </c>
      <c r="H27" s="34">
        <v>-3570000</v>
      </c>
      <c r="I27" s="49">
        <v>0</v>
      </c>
      <c r="J27" s="12"/>
    </row>
    <row r="28" spans="2:10" s="17" customFormat="1" ht="15" hidden="1">
      <c r="B28" s="19"/>
      <c r="C28" s="27" t="s">
        <v>21</v>
      </c>
      <c r="D28" s="24"/>
      <c r="E28" s="25"/>
      <c r="F28" s="53"/>
      <c r="G28" s="46"/>
      <c r="H28" s="29"/>
      <c r="I28" s="47"/>
      <c r="J28" s="11"/>
    </row>
    <row r="29" spans="2:10" s="30" customFormat="1" ht="15">
      <c r="B29" s="19"/>
      <c r="C29" s="27" t="s">
        <v>22</v>
      </c>
      <c r="D29" s="24"/>
      <c r="E29" s="25">
        <v>0</v>
      </c>
      <c r="F29" s="53"/>
      <c r="G29" s="46">
        <f>+E29+F29</f>
        <v>0</v>
      </c>
      <c r="H29" s="29">
        <v>-3570000</v>
      </c>
      <c r="I29" s="47"/>
      <c r="J29" s="11"/>
    </row>
    <row r="30" spans="2:10" s="17" customFormat="1" ht="18.75" customHeight="1" hidden="1">
      <c r="B30" s="19"/>
      <c r="C30" s="27" t="s">
        <v>18</v>
      </c>
      <c r="D30" s="24"/>
      <c r="E30" s="25"/>
      <c r="F30" s="53"/>
      <c r="G30" s="46"/>
      <c r="H30" s="29"/>
      <c r="I30" s="47"/>
      <c r="J30" s="11"/>
    </row>
    <row r="31" spans="2:10" s="17" customFormat="1" ht="18.75" customHeight="1">
      <c r="B31" s="19"/>
      <c r="C31" s="27" t="s">
        <v>21</v>
      </c>
      <c r="D31" s="24"/>
      <c r="E31" s="25"/>
      <c r="F31" s="53"/>
      <c r="G31" s="46">
        <v>0</v>
      </c>
      <c r="H31" s="29"/>
      <c r="I31" s="47"/>
      <c r="J31" s="11"/>
    </row>
    <row r="32" spans="2:10" s="17" customFormat="1" ht="18.75" customHeight="1">
      <c r="B32" s="19"/>
      <c r="C32" s="27" t="s">
        <v>18</v>
      </c>
      <c r="D32" s="24"/>
      <c r="E32" s="25">
        <v>0</v>
      </c>
      <c r="F32" s="53">
        <v>0</v>
      </c>
      <c r="G32" s="46">
        <v>0</v>
      </c>
      <c r="H32" s="29"/>
      <c r="I32" s="47"/>
      <c r="J32" s="11"/>
    </row>
    <row r="33" spans="2:10" s="17" customFormat="1" ht="7.5" customHeight="1">
      <c r="B33" s="19"/>
      <c r="C33" s="32"/>
      <c r="D33" s="21"/>
      <c r="E33" s="67"/>
      <c r="F33" s="66"/>
      <c r="G33" s="48"/>
      <c r="H33" s="68"/>
      <c r="I33" s="48"/>
      <c r="J33" s="11"/>
    </row>
    <row r="34" spans="2:10" s="64" customFormat="1" ht="15">
      <c r="B34" s="65"/>
      <c r="C34" s="32" t="s">
        <v>9</v>
      </c>
      <c r="D34" s="21"/>
      <c r="E34" s="33">
        <f>SUM(E37:E40)</f>
        <v>0</v>
      </c>
      <c r="F34" s="66">
        <v>0</v>
      </c>
      <c r="G34" s="49">
        <f>SUM(G37:G39)</f>
        <v>0</v>
      </c>
      <c r="H34" s="34">
        <v>0</v>
      </c>
      <c r="I34" s="49">
        <v>0</v>
      </c>
      <c r="J34" s="12"/>
    </row>
    <row r="35" spans="2:10" s="30" customFormat="1" ht="15" hidden="1">
      <c r="B35" s="19"/>
      <c r="C35" s="27" t="s">
        <v>10</v>
      </c>
      <c r="D35" s="24"/>
      <c r="E35" s="25"/>
      <c r="F35" s="53"/>
      <c r="G35" s="46"/>
      <c r="H35" s="29"/>
      <c r="I35" s="47"/>
      <c r="J35" s="11"/>
    </row>
    <row r="36" spans="2:10" s="30" customFormat="1" ht="15" hidden="1">
      <c r="B36" s="19"/>
      <c r="C36" s="27" t="s">
        <v>11</v>
      </c>
      <c r="D36" s="24"/>
      <c r="E36" s="25"/>
      <c r="F36" s="53"/>
      <c r="G36" s="46"/>
      <c r="H36" s="29"/>
      <c r="I36" s="47"/>
      <c r="J36" s="11"/>
    </row>
    <row r="37" spans="2:10" s="30" customFormat="1" ht="15">
      <c r="B37" s="19"/>
      <c r="C37" s="27" t="s">
        <v>10</v>
      </c>
      <c r="D37" s="24"/>
      <c r="E37" s="25">
        <v>0</v>
      </c>
      <c r="F37" s="53">
        <v>0</v>
      </c>
      <c r="G37" s="46"/>
      <c r="H37" s="29"/>
      <c r="I37" s="47"/>
      <c r="J37" s="11"/>
    </row>
    <row r="38" spans="2:10" s="30" customFormat="1" ht="15">
      <c r="B38" s="19"/>
      <c r="C38" s="27" t="s">
        <v>12</v>
      </c>
      <c r="D38" s="24"/>
      <c r="E38" s="25"/>
      <c r="F38" s="53">
        <v>0</v>
      </c>
      <c r="G38" s="46"/>
      <c r="H38" s="29"/>
      <c r="I38" s="47"/>
      <c r="J38" s="11"/>
    </row>
    <row r="39" spans="2:10" s="30" customFormat="1" ht="15">
      <c r="B39" s="19"/>
      <c r="C39" s="27" t="s">
        <v>13</v>
      </c>
      <c r="D39" s="24"/>
      <c r="E39" s="25">
        <v>0</v>
      </c>
      <c r="F39" s="53"/>
      <c r="G39" s="46"/>
      <c r="H39" s="29"/>
      <c r="I39" s="47"/>
      <c r="J39" s="11"/>
    </row>
    <row r="40" spans="2:10" s="30" customFormat="1" ht="15">
      <c r="B40" s="19"/>
      <c r="C40" s="27" t="s">
        <v>17</v>
      </c>
      <c r="D40" s="24"/>
      <c r="E40" s="25">
        <v>0</v>
      </c>
      <c r="F40" s="53">
        <v>0</v>
      </c>
      <c r="G40" s="46">
        <v>0</v>
      </c>
      <c r="H40" s="29"/>
      <c r="I40" s="47"/>
      <c r="J40" s="11"/>
    </row>
    <row r="41" spans="2:10" s="30" customFormat="1" ht="7.5" customHeight="1">
      <c r="B41" s="19"/>
      <c r="C41" s="27"/>
      <c r="D41" s="24"/>
      <c r="E41" s="28"/>
      <c r="F41" s="53"/>
      <c r="G41" s="47"/>
      <c r="H41" s="29"/>
      <c r="I41" s="47"/>
      <c r="J41" s="11"/>
    </row>
    <row r="42" spans="2:10" s="69" customFormat="1" ht="15">
      <c r="B42" s="70"/>
      <c r="C42" s="57" t="s">
        <v>14</v>
      </c>
      <c r="D42" s="58"/>
      <c r="E42" s="59">
        <f>+E23+E34+E27</f>
        <v>0</v>
      </c>
      <c r="F42" s="80">
        <f>+F23+F34+F27</f>
        <v>0</v>
      </c>
      <c r="G42" s="81">
        <f>+G23+G34+G27</f>
        <v>0</v>
      </c>
      <c r="H42" s="59">
        <v>-3440243</v>
      </c>
      <c r="I42" s="61">
        <v>118909</v>
      </c>
      <c r="J42" s="63"/>
    </row>
    <row r="43" spans="2:10" s="69" customFormat="1" ht="15">
      <c r="B43" s="70"/>
      <c r="C43" s="57"/>
      <c r="D43" s="58"/>
      <c r="E43" s="59"/>
      <c r="F43" s="60"/>
      <c r="G43" s="61"/>
      <c r="H43" s="62"/>
      <c r="I43" s="61"/>
      <c r="J43" s="63"/>
    </row>
    <row r="44" spans="2:11" s="69" customFormat="1" ht="15">
      <c r="B44" s="70"/>
      <c r="C44" s="57" t="s">
        <v>15</v>
      </c>
      <c r="D44" s="58"/>
      <c r="E44" s="59">
        <f>+E19+E42</f>
        <v>-27100</v>
      </c>
      <c r="F44" s="80">
        <f>+F19+F42</f>
        <v>2708.315</v>
      </c>
      <c r="G44" s="81">
        <f>+G19+G42</f>
        <v>-24393.685</v>
      </c>
      <c r="H44" s="59">
        <v>-22176091</v>
      </c>
      <c r="I44" s="61">
        <v>-5484579</v>
      </c>
      <c r="J44" s="63"/>
      <c r="K44" s="83"/>
    </row>
    <row r="45" spans="2:10" s="17" customFormat="1" ht="15">
      <c r="B45" s="35"/>
      <c r="C45" s="36"/>
      <c r="D45" s="36"/>
      <c r="E45" s="37"/>
      <c r="F45" s="71"/>
      <c r="G45" s="37"/>
      <c r="H45" s="72"/>
      <c r="I45" s="37"/>
      <c r="J45" s="73"/>
    </row>
    <row r="46" spans="2:10" s="17" customFormat="1" ht="15">
      <c r="B46" s="38"/>
      <c r="C46" s="24"/>
      <c r="D46" s="24"/>
      <c r="E46" s="39"/>
      <c r="F46" s="74"/>
      <c r="G46" s="39"/>
      <c r="H46" s="39"/>
      <c r="I46" s="39"/>
      <c r="J46" s="75"/>
    </row>
    <row r="47" spans="3:10" s="17" customFormat="1" ht="15">
      <c r="C47" s="27"/>
      <c r="F47" s="84"/>
      <c r="G47" s="85"/>
      <c r="J47" s="31"/>
    </row>
    <row r="48" spans="5:10" s="17" customFormat="1" ht="15">
      <c r="E48" s="18"/>
      <c r="J48" s="31"/>
    </row>
    <row r="49" s="17" customFormat="1" ht="15">
      <c r="J49" s="31"/>
    </row>
    <row r="50" spans="3:10" s="17" customFormat="1" ht="15">
      <c r="C50" s="40"/>
      <c r="D50" s="41"/>
      <c r="J50" s="31"/>
    </row>
    <row r="51" spans="5:10" s="17" customFormat="1" ht="15">
      <c r="E51" s="45"/>
      <c r="J51" s="31"/>
    </row>
    <row r="52" spans="2:10" s="17" customFormat="1" ht="15">
      <c r="B52" s="64"/>
      <c r="E52" s="45"/>
      <c r="J52" s="31"/>
    </row>
    <row r="53" spans="5:10" s="17" customFormat="1" ht="15">
      <c r="E53" s="45"/>
      <c r="J53" s="31"/>
    </row>
    <row r="54" spans="5:10" s="17" customFormat="1" ht="15">
      <c r="E54" s="45"/>
      <c r="J54" s="31"/>
    </row>
    <row r="55" spans="5:10" s="17" customFormat="1" ht="15">
      <c r="E55" s="45"/>
      <c r="J55" s="31"/>
    </row>
    <row r="56" spans="5:10" s="17" customFormat="1" ht="15">
      <c r="E56" s="76"/>
      <c r="J56" s="31"/>
    </row>
    <row r="57" spans="5:10" s="17" customFormat="1" ht="15">
      <c r="E57" s="45"/>
      <c r="J57" s="31"/>
    </row>
    <row r="58" spans="5:10" s="17" customFormat="1" ht="15">
      <c r="E58" s="45"/>
      <c r="J58" s="31"/>
    </row>
    <row r="59" spans="5:10" s="17" customFormat="1" ht="15">
      <c r="E59" s="45"/>
      <c r="J59" s="31"/>
    </row>
    <row r="60" spans="5:10" s="17" customFormat="1" ht="15">
      <c r="E60" s="45"/>
      <c r="J60" s="31"/>
    </row>
    <row r="61" spans="5:10" s="17" customFormat="1" ht="15">
      <c r="E61" s="45"/>
      <c r="J61" s="31"/>
    </row>
    <row r="62" spans="5:10" s="17" customFormat="1" ht="15">
      <c r="E62" s="45"/>
      <c r="J62" s="31"/>
    </row>
    <row r="63" spans="5:10" s="17" customFormat="1" ht="15">
      <c r="E63" s="45"/>
      <c r="J63" s="31"/>
    </row>
    <row r="64" spans="5:10" s="17" customFormat="1" ht="15">
      <c r="E64" s="45"/>
      <c r="J64" s="31"/>
    </row>
    <row r="65" spans="5:10" s="17" customFormat="1" ht="15">
      <c r="E65" s="45"/>
      <c r="J65" s="31"/>
    </row>
    <row r="66" spans="5:10" s="17" customFormat="1" ht="15">
      <c r="E66" s="45"/>
      <c r="J66" s="31"/>
    </row>
    <row r="67" spans="5:10" s="17" customFormat="1" ht="15">
      <c r="E67" s="45"/>
      <c r="J67" s="31"/>
    </row>
    <row r="68" spans="5:10" s="17" customFormat="1" ht="15">
      <c r="E68" s="45"/>
      <c r="J68" s="31"/>
    </row>
    <row r="69" spans="5:10" s="17" customFormat="1" ht="15">
      <c r="E69" s="45"/>
      <c r="J69" s="31"/>
    </row>
    <row r="70" spans="5:10" s="17" customFormat="1" ht="15">
      <c r="E70" s="45"/>
      <c r="J70" s="31"/>
    </row>
    <row r="71" spans="5:10" s="17" customFormat="1" ht="15">
      <c r="E71" s="45"/>
      <c r="J71" s="31"/>
    </row>
    <row r="72" spans="5:10" s="17" customFormat="1" ht="15">
      <c r="E72" s="45"/>
      <c r="J72" s="31"/>
    </row>
    <row r="73" spans="5:10" s="17" customFormat="1" ht="15">
      <c r="E73" s="45"/>
      <c r="J73" s="31"/>
    </row>
    <row r="74" spans="5:10" s="17" customFormat="1" ht="15">
      <c r="E74" s="45"/>
      <c r="J74" s="31"/>
    </row>
    <row r="75" spans="5:10" s="17" customFormat="1" ht="15">
      <c r="E75" s="45"/>
      <c r="J75" s="31"/>
    </row>
    <row r="76" spans="5:10" s="17" customFormat="1" ht="15">
      <c r="E76" s="45"/>
      <c r="J76" s="31"/>
    </row>
    <row r="77" spans="5:10" s="17" customFormat="1" ht="15">
      <c r="E77" s="45"/>
      <c r="J77" s="31"/>
    </row>
    <row r="78" spans="5:10" s="17" customFormat="1" ht="15">
      <c r="E78" s="45"/>
      <c r="J78" s="31"/>
    </row>
    <row r="79" spans="5:10" s="17" customFormat="1" ht="15">
      <c r="E79" s="45"/>
      <c r="J79" s="31"/>
    </row>
    <row r="80" spans="5:10" s="17" customFormat="1" ht="15">
      <c r="E80" s="45"/>
      <c r="J80" s="31"/>
    </row>
    <row r="81" spans="5:10" s="17" customFormat="1" ht="15">
      <c r="E81" s="45"/>
      <c r="J81" s="31"/>
    </row>
    <row r="82" spans="5:10" s="17" customFormat="1" ht="15">
      <c r="E82" s="45"/>
      <c r="J82" s="31"/>
    </row>
    <row r="83" spans="5:10" s="17" customFormat="1" ht="15">
      <c r="E83" s="45"/>
      <c r="J83" s="31"/>
    </row>
    <row r="84" spans="5:10" s="17" customFormat="1" ht="15">
      <c r="E84" s="45"/>
      <c r="J84" s="31"/>
    </row>
    <row r="85" spans="5:10" s="17" customFormat="1" ht="15">
      <c r="E85" s="45"/>
      <c r="J85" s="31"/>
    </row>
    <row r="86" spans="5:10" s="17" customFormat="1" ht="15">
      <c r="E86" s="45"/>
      <c r="J86" s="31"/>
    </row>
    <row r="87" spans="5:10" s="17" customFormat="1" ht="15">
      <c r="E87" s="45"/>
      <c r="J87" s="31"/>
    </row>
    <row r="88" spans="5:10" s="17" customFormat="1" ht="15">
      <c r="E88" s="45"/>
      <c r="J88" s="31"/>
    </row>
    <row r="89" spans="5:10" s="17" customFormat="1" ht="15">
      <c r="E89" s="45"/>
      <c r="J89" s="31"/>
    </row>
    <row r="90" spans="5:10" s="17" customFormat="1" ht="15">
      <c r="E90" s="45"/>
      <c r="J90" s="31"/>
    </row>
    <row r="91" spans="5:10" s="17" customFormat="1" ht="15">
      <c r="E91" s="45"/>
      <c r="J91" s="31"/>
    </row>
    <row r="92" spans="5:10" s="17" customFormat="1" ht="15">
      <c r="E92" s="45"/>
      <c r="J92" s="31"/>
    </row>
    <row r="93" spans="5:10" s="17" customFormat="1" ht="15">
      <c r="E93" s="45"/>
      <c r="J93" s="31"/>
    </row>
    <row r="94" spans="5:10" s="17" customFormat="1" ht="15">
      <c r="E94" s="45"/>
      <c r="J94" s="31"/>
    </row>
    <row r="95" spans="5:10" s="17" customFormat="1" ht="15">
      <c r="E95" s="45"/>
      <c r="J95" s="31"/>
    </row>
    <row r="96" spans="5:10" s="17" customFormat="1" ht="15">
      <c r="E96" s="45"/>
      <c r="J96" s="31"/>
    </row>
    <row r="97" spans="5:10" s="17" customFormat="1" ht="15">
      <c r="E97" s="45"/>
      <c r="J97" s="31"/>
    </row>
    <row r="98" spans="5:10" s="17" customFormat="1" ht="15">
      <c r="E98" s="45"/>
      <c r="J98" s="31"/>
    </row>
    <row r="99" spans="5:10" s="17" customFormat="1" ht="15">
      <c r="E99" s="45"/>
      <c r="J99" s="31"/>
    </row>
    <row r="100" spans="5:10" s="17" customFormat="1" ht="15">
      <c r="E100" s="45"/>
      <c r="J100" s="31"/>
    </row>
    <row r="101" spans="5:10" s="17" customFormat="1" ht="15">
      <c r="E101" s="45"/>
      <c r="J101" s="31"/>
    </row>
    <row r="102" spans="5:10" s="17" customFormat="1" ht="15">
      <c r="E102" s="45"/>
      <c r="J102" s="31"/>
    </row>
    <row r="103" spans="5:10" s="17" customFormat="1" ht="15">
      <c r="E103" s="45"/>
      <c r="J103" s="31"/>
    </row>
    <row r="104" spans="5:10" s="17" customFormat="1" ht="15">
      <c r="E104" s="45"/>
      <c r="J104" s="31"/>
    </row>
    <row r="105" spans="5:10" s="17" customFormat="1" ht="15">
      <c r="E105" s="45"/>
      <c r="J105" s="31"/>
    </row>
    <row r="106" spans="5:10" s="17" customFormat="1" ht="15">
      <c r="E106" s="45"/>
      <c r="J106" s="31"/>
    </row>
    <row r="107" spans="5:10" s="17" customFormat="1" ht="15">
      <c r="E107" s="45"/>
      <c r="J107" s="31"/>
    </row>
    <row r="108" spans="5:10" s="17" customFormat="1" ht="15">
      <c r="E108" s="45"/>
      <c r="J108" s="31"/>
    </row>
    <row r="109" spans="5:10" s="17" customFormat="1" ht="15">
      <c r="E109" s="45"/>
      <c r="J109" s="31"/>
    </row>
    <row r="110" spans="5:10" s="17" customFormat="1" ht="15">
      <c r="E110" s="45"/>
      <c r="J110" s="31"/>
    </row>
    <row r="111" spans="5:10" s="17" customFormat="1" ht="15">
      <c r="E111" s="45"/>
      <c r="J111" s="31"/>
    </row>
    <row r="112" spans="5:10" s="17" customFormat="1" ht="15">
      <c r="E112" s="45"/>
      <c r="J112" s="31"/>
    </row>
    <row r="113" spans="5:10" s="17" customFormat="1" ht="15">
      <c r="E113" s="45"/>
      <c r="J113" s="31"/>
    </row>
    <row r="114" spans="5:10" s="17" customFormat="1" ht="15">
      <c r="E114" s="45"/>
      <c r="J114" s="31"/>
    </row>
    <row r="115" spans="5:10" s="17" customFormat="1" ht="15">
      <c r="E115" s="45"/>
      <c r="J115" s="31"/>
    </row>
    <row r="116" spans="5:10" s="17" customFormat="1" ht="15">
      <c r="E116" s="45"/>
      <c r="J116" s="31"/>
    </row>
    <row r="117" spans="5:10" s="17" customFormat="1" ht="15">
      <c r="E117" s="45"/>
      <c r="J117" s="31"/>
    </row>
    <row r="118" spans="5:10" s="17" customFormat="1" ht="15">
      <c r="E118" s="45"/>
      <c r="J118" s="31"/>
    </row>
    <row r="119" spans="5:10" s="17" customFormat="1" ht="15">
      <c r="E119" s="45"/>
      <c r="J119" s="31"/>
    </row>
    <row r="120" spans="5:10" s="17" customFormat="1" ht="15">
      <c r="E120" s="45"/>
      <c r="J120" s="31"/>
    </row>
    <row r="121" spans="5:10" s="17" customFormat="1" ht="15">
      <c r="E121" s="45"/>
      <c r="J121" s="31"/>
    </row>
    <row r="122" spans="5:10" s="17" customFormat="1" ht="15">
      <c r="E122" s="45"/>
      <c r="J122" s="31"/>
    </row>
    <row r="123" spans="5:10" s="17" customFormat="1" ht="15">
      <c r="E123" s="45"/>
      <c r="J123" s="31"/>
    </row>
    <row r="124" spans="5:10" s="17" customFormat="1" ht="15">
      <c r="E124" s="45"/>
      <c r="J124" s="31"/>
    </row>
    <row r="125" spans="5:10" s="17" customFormat="1" ht="15">
      <c r="E125" s="45"/>
      <c r="J125" s="31"/>
    </row>
    <row r="126" spans="5:10" s="17" customFormat="1" ht="15">
      <c r="E126" s="45"/>
      <c r="J126" s="31"/>
    </row>
    <row r="127" spans="5:10" s="17" customFormat="1" ht="15">
      <c r="E127" s="45"/>
      <c r="J127" s="31"/>
    </row>
    <row r="128" spans="5:10" s="17" customFormat="1" ht="15">
      <c r="E128" s="45"/>
      <c r="J128" s="31"/>
    </row>
    <row r="129" spans="5:10" s="17" customFormat="1" ht="15">
      <c r="E129" s="45"/>
      <c r="J129" s="31"/>
    </row>
    <row r="130" spans="5:10" s="17" customFormat="1" ht="15">
      <c r="E130" s="45"/>
      <c r="J130" s="31"/>
    </row>
    <row r="131" spans="5:10" s="17" customFormat="1" ht="15">
      <c r="E131" s="45"/>
      <c r="J131" s="31"/>
    </row>
    <row r="132" spans="5:10" s="17" customFormat="1" ht="15">
      <c r="E132" s="45"/>
      <c r="J132" s="31"/>
    </row>
    <row r="133" spans="5:10" s="17" customFormat="1" ht="15">
      <c r="E133" s="45"/>
      <c r="J133" s="31"/>
    </row>
    <row r="134" spans="5:10" s="17" customFormat="1" ht="15">
      <c r="E134" s="45"/>
      <c r="J134" s="31"/>
    </row>
    <row r="135" spans="5:10" s="17" customFormat="1" ht="15">
      <c r="E135" s="45"/>
      <c r="J135" s="31"/>
    </row>
    <row r="136" spans="5:10" s="17" customFormat="1" ht="15">
      <c r="E136" s="45"/>
      <c r="J136" s="31"/>
    </row>
    <row r="137" spans="5:10" s="17" customFormat="1" ht="15">
      <c r="E137" s="45"/>
      <c r="J137" s="31"/>
    </row>
    <row r="138" spans="5:10" s="17" customFormat="1" ht="15">
      <c r="E138" s="45"/>
      <c r="J138" s="31"/>
    </row>
    <row r="139" spans="5:10" s="17" customFormat="1" ht="15">
      <c r="E139" s="45"/>
      <c r="J139" s="31"/>
    </row>
    <row r="140" spans="5:10" s="17" customFormat="1" ht="15">
      <c r="E140" s="45"/>
      <c r="J140" s="31"/>
    </row>
    <row r="141" spans="5:10" s="17" customFormat="1" ht="15">
      <c r="E141" s="45"/>
      <c r="J141" s="31"/>
    </row>
    <row r="142" spans="5:10" s="17" customFormat="1" ht="15">
      <c r="E142" s="45"/>
      <c r="J142" s="31"/>
    </row>
    <row r="143" spans="5:10" s="17" customFormat="1" ht="15">
      <c r="E143" s="45"/>
      <c r="J143" s="31"/>
    </row>
    <row r="144" spans="5:10" s="17" customFormat="1" ht="15">
      <c r="E144" s="45"/>
      <c r="J144" s="31"/>
    </row>
    <row r="145" spans="5:10" s="17" customFormat="1" ht="15">
      <c r="E145" s="45"/>
      <c r="J145" s="31"/>
    </row>
    <row r="146" spans="5:10" s="17" customFormat="1" ht="15">
      <c r="E146" s="45"/>
      <c r="J146" s="31"/>
    </row>
    <row r="147" spans="5:10" s="17" customFormat="1" ht="15">
      <c r="E147" s="45"/>
      <c r="J147" s="31"/>
    </row>
    <row r="148" spans="5:10" s="17" customFormat="1" ht="15">
      <c r="E148" s="45"/>
      <c r="J148" s="31"/>
    </row>
    <row r="149" spans="5:10" s="17" customFormat="1" ht="15">
      <c r="E149" s="45"/>
      <c r="J149" s="31"/>
    </row>
    <row r="150" spans="5:10" s="17" customFormat="1" ht="15">
      <c r="E150" s="45"/>
      <c r="J150" s="31"/>
    </row>
    <row r="151" spans="5:10" s="17" customFormat="1" ht="15">
      <c r="E151" s="45"/>
      <c r="J151" s="31"/>
    </row>
    <row r="152" spans="5:10" s="17" customFormat="1" ht="15">
      <c r="E152" s="45"/>
      <c r="J152" s="31"/>
    </row>
    <row r="153" spans="5:10" s="17" customFormat="1" ht="15">
      <c r="E153" s="45"/>
      <c r="J153" s="31"/>
    </row>
    <row r="154" spans="5:10" s="17" customFormat="1" ht="15">
      <c r="E154" s="45"/>
      <c r="J154" s="31"/>
    </row>
    <row r="155" spans="5:10" s="17" customFormat="1" ht="15">
      <c r="E155" s="45"/>
      <c r="J155" s="31"/>
    </row>
    <row r="156" spans="5:10" s="17" customFormat="1" ht="15">
      <c r="E156" s="45"/>
      <c r="J156" s="31"/>
    </row>
    <row r="157" spans="5:10" s="17" customFormat="1" ht="15">
      <c r="E157" s="45"/>
      <c r="J157" s="31"/>
    </row>
    <row r="158" spans="5:10" s="17" customFormat="1" ht="15">
      <c r="E158" s="45"/>
      <c r="J158" s="31"/>
    </row>
    <row r="159" spans="5:10" s="17" customFormat="1" ht="15">
      <c r="E159" s="45"/>
      <c r="J159" s="31"/>
    </row>
    <row r="160" spans="5:10" s="17" customFormat="1" ht="15">
      <c r="E160" s="45"/>
      <c r="J160" s="31"/>
    </row>
    <row r="161" spans="5:10" s="17" customFormat="1" ht="15">
      <c r="E161" s="45"/>
      <c r="J161" s="31"/>
    </row>
    <row r="162" spans="5:10" s="17" customFormat="1" ht="15">
      <c r="E162" s="45"/>
      <c r="J162" s="31"/>
    </row>
    <row r="163" spans="5:10" s="17" customFormat="1" ht="15">
      <c r="E163" s="45"/>
      <c r="J163" s="31"/>
    </row>
    <row r="164" spans="5:10" s="17" customFormat="1" ht="15">
      <c r="E164" s="45"/>
      <c r="J164" s="31"/>
    </row>
    <row r="165" spans="5:10" s="17" customFormat="1" ht="15">
      <c r="E165" s="45"/>
      <c r="J165" s="31"/>
    </row>
    <row r="166" spans="5:10" s="17" customFormat="1" ht="15">
      <c r="E166" s="45"/>
      <c r="J166" s="31"/>
    </row>
    <row r="167" spans="5:10" s="17" customFormat="1" ht="15">
      <c r="E167" s="45"/>
      <c r="J167" s="31"/>
    </row>
    <row r="168" spans="5:10" s="17" customFormat="1" ht="15">
      <c r="E168" s="45"/>
      <c r="J168" s="31"/>
    </row>
    <row r="169" spans="5:10" s="17" customFormat="1" ht="15">
      <c r="E169" s="45"/>
      <c r="J169" s="31"/>
    </row>
    <row r="170" spans="5:10" s="17" customFormat="1" ht="15">
      <c r="E170" s="45"/>
      <c r="J170" s="31"/>
    </row>
    <row r="171" spans="5:10" s="17" customFormat="1" ht="15">
      <c r="E171" s="45"/>
      <c r="J171" s="31"/>
    </row>
    <row r="172" spans="5:10" s="17" customFormat="1" ht="15">
      <c r="E172" s="45"/>
      <c r="J172" s="31"/>
    </row>
    <row r="173" spans="5:10" s="17" customFormat="1" ht="15">
      <c r="E173" s="45"/>
      <c r="J173" s="31"/>
    </row>
    <row r="174" spans="5:10" s="17" customFormat="1" ht="15">
      <c r="E174" s="45"/>
      <c r="J174" s="31"/>
    </row>
    <row r="175" spans="5:10" s="17" customFormat="1" ht="15">
      <c r="E175" s="45"/>
      <c r="J175" s="31"/>
    </row>
    <row r="176" spans="5:10" s="17" customFormat="1" ht="15">
      <c r="E176" s="45"/>
      <c r="J176" s="31"/>
    </row>
    <row r="177" spans="5:10" s="17" customFormat="1" ht="15">
      <c r="E177" s="45"/>
      <c r="J177" s="31"/>
    </row>
    <row r="178" spans="5:10" s="17" customFormat="1" ht="15">
      <c r="E178" s="45"/>
      <c r="J178" s="31"/>
    </row>
    <row r="179" spans="5:10" s="17" customFormat="1" ht="15">
      <c r="E179" s="45"/>
      <c r="J179" s="31"/>
    </row>
    <row r="180" spans="5:10" s="17" customFormat="1" ht="15">
      <c r="E180" s="45"/>
      <c r="J180" s="31"/>
    </row>
    <row r="181" spans="5:10" s="17" customFormat="1" ht="15">
      <c r="E181" s="45"/>
      <c r="J181" s="31"/>
    </row>
    <row r="182" spans="5:10" s="17" customFormat="1" ht="15">
      <c r="E182" s="45"/>
      <c r="J182" s="31"/>
    </row>
    <row r="183" spans="5:10" s="17" customFormat="1" ht="15">
      <c r="E183" s="45"/>
      <c r="J183" s="31"/>
    </row>
    <row r="184" spans="5:10" s="17" customFormat="1" ht="15">
      <c r="E184" s="45"/>
      <c r="J184" s="31"/>
    </row>
    <row r="185" spans="5:10" s="17" customFormat="1" ht="15">
      <c r="E185" s="45"/>
      <c r="J185" s="31"/>
    </row>
    <row r="186" spans="5:10" s="17" customFormat="1" ht="15">
      <c r="E186" s="45"/>
      <c r="J186" s="31"/>
    </row>
    <row r="187" spans="5:10" s="17" customFormat="1" ht="15">
      <c r="E187" s="45"/>
      <c r="J187" s="31"/>
    </row>
    <row r="188" spans="5:10" s="17" customFormat="1" ht="15">
      <c r="E188" s="45"/>
      <c r="J188" s="31"/>
    </row>
    <row r="189" spans="5:10" s="17" customFormat="1" ht="15">
      <c r="E189" s="45"/>
      <c r="J189" s="31"/>
    </row>
    <row r="190" spans="5:10" s="17" customFormat="1" ht="15">
      <c r="E190" s="45"/>
      <c r="J190" s="31"/>
    </row>
    <row r="191" spans="5:10" s="17" customFormat="1" ht="15">
      <c r="E191" s="45"/>
      <c r="J191" s="31"/>
    </row>
    <row r="192" spans="5:10" s="17" customFormat="1" ht="15">
      <c r="E192" s="45"/>
      <c r="J192" s="31"/>
    </row>
    <row r="193" spans="5:10" s="17" customFormat="1" ht="15">
      <c r="E193" s="45"/>
      <c r="J193" s="31"/>
    </row>
    <row r="194" spans="5:10" s="17" customFormat="1" ht="15">
      <c r="E194" s="45"/>
      <c r="J194" s="31"/>
    </row>
    <row r="195" spans="5:10" s="17" customFormat="1" ht="15">
      <c r="E195" s="45"/>
      <c r="J195" s="31"/>
    </row>
    <row r="196" spans="5:10" s="17" customFormat="1" ht="15">
      <c r="E196" s="45"/>
      <c r="J196" s="31"/>
    </row>
    <row r="197" spans="5:10" s="17" customFormat="1" ht="15">
      <c r="E197" s="45"/>
      <c r="J197" s="31"/>
    </row>
    <row r="198" spans="5:10" s="17" customFormat="1" ht="15">
      <c r="E198" s="45"/>
      <c r="J198" s="31"/>
    </row>
    <row r="199" spans="5:10" s="17" customFormat="1" ht="15">
      <c r="E199" s="45"/>
      <c r="J199" s="31"/>
    </row>
    <row r="200" spans="5:10" s="17" customFormat="1" ht="15">
      <c r="E200" s="45"/>
      <c r="J200" s="31"/>
    </row>
    <row r="201" spans="5:10" s="17" customFormat="1" ht="15">
      <c r="E201" s="45"/>
      <c r="J201" s="31"/>
    </row>
    <row r="202" spans="5:10" s="17" customFormat="1" ht="15">
      <c r="E202" s="45"/>
      <c r="J202" s="31"/>
    </row>
    <row r="203" spans="5:10" s="17" customFormat="1" ht="15">
      <c r="E203" s="45"/>
      <c r="J203" s="31"/>
    </row>
    <row r="204" spans="5:10" s="17" customFormat="1" ht="15">
      <c r="E204" s="45"/>
      <c r="J204" s="31"/>
    </row>
    <row r="205" spans="5:10" s="17" customFormat="1" ht="15">
      <c r="E205" s="45"/>
      <c r="J205" s="31"/>
    </row>
    <row r="206" spans="5:10" s="17" customFormat="1" ht="15">
      <c r="E206" s="45"/>
      <c r="J206" s="31"/>
    </row>
    <row r="207" spans="5:10" s="17" customFormat="1" ht="15">
      <c r="E207" s="45"/>
      <c r="J207" s="31"/>
    </row>
    <row r="208" spans="5:10" s="17" customFormat="1" ht="15">
      <c r="E208" s="45"/>
      <c r="J208" s="31"/>
    </row>
    <row r="209" spans="5:10" s="17" customFormat="1" ht="15">
      <c r="E209" s="45"/>
      <c r="J209" s="31"/>
    </row>
    <row r="210" spans="5:10" s="17" customFormat="1" ht="15">
      <c r="E210" s="45"/>
      <c r="J210" s="31"/>
    </row>
    <row r="211" spans="5:10" s="17" customFormat="1" ht="15">
      <c r="E211" s="45"/>
      <c r="J211" s="31"/>
    </row>
    <row r="212" spans="5:10" s="17" customFormat="1" ht="15">
      <c r="E212" s="45"/>
      <c r="J212" s="31"/>
    </row>
    <row r="213" spans="5:10" s="17" customFormat="1" ht="15">
      <c r="E213" s="45"/>
      <c r="J213" s="31"/>
    </row>
    <row r="214" spans="5:10" s="17" customFormat="1" ht="15">
      <c r="E214" s="45"/>
      <c r="J214" s="31"/>
    </row>
    <row r="215" spans="5:10" s="17" customFormat="1" ht="15">
      <c r="E215" s="45"/>
      <c r="J215" s="31"/>
    </row>
    <row r="216" spans="5:10" s="17" customFormat="1" ht="15">
      <c r="E216" s="45"/>
      <c r="J216" s="31"/>
    </row>
    <row r="217" spans="5:10" s="17" customFormat="1" ht="15">
      <c r="E217" s="45"/>
      <c r="J217" s="31"/>
    </row>
    <row r="218" spans="5:10" s="17" customFormat="1" ht="15">
      <c r="E218" s="45"/>
      <c r="J218" s="31"/>
    </row>
    <row r="219" spans="5:10" s="17" customFormat="1" ht="15">
      <c r="E219" s="45"/>
      <c r="J219" s="31"/>
    </row>
    <row r="220" spans="5:10" s="17" customFormat="1" ht="15">
      <c r="E220" s="45"/>
      <c r="J220" s="31"/>
    </row>
    <row r="221" spans="5:10" s="17" customFormat="1" ht="15">
      <c r="E221" s="45"/>
      <c r="J221" s="31"/>
    </row>
    <row r="222" spans="5:10" s="17" customFormat="1" ht="15">
      <c r="E222" s="45"/>
      <c r="J222" s="31"/>
    </row>
    <row r="223" spans="5:10" s="17" customFormat="1" ht="15">
      <c r="E223" s="45"/>
      <c r="J223" s="31"/>
    </row>
    <row r="224" spans="5:10" s="17" customFormat="1" ht="15">
      <c r="E224" s="45"/>
      <c r="J224" s="31"/>
    </row>
    <row r="225" spans="5:10" s="17" customFormat="1" ht="15">
      <c r="E225" s="45"/>
      <c r="J225" s="31"/>
    </row>
    <row r="226" spans="5:10" s="17" customFormat="1" ht="15">
      <c r="E226" s="45"/>
      <c r="J226" s="31"/>
    </row>
    <row r="227" spans="5:10" s="17" customFormat="1" ht="15">
      <c r="E227" s="45"/>
      <c r="J227" s="31"/>
    </row>
    <row r="228" spans="5:10" s="17" customFormat="1" ht="15">
      <c r="E228" s="45"/>
      <c r="J228" s="31"/>
    </row>
    <row r="229" spans="5:10" s="17" customFormat="1" ht="15">
      <c r="E229" s="45"/>
      <c r="J229" s="31"/>
    </row>
    <row r="230" spans="5:10" s="17" customFormat="1" ht="15">
      <c r="E230" s="45"/>
      <c r="J230" s="31"/>
    </row>
    <row r="231" spans="5:10" s="17" customFormat="1" ht="15">
      <c r="E231" s="45"/>
      <c r="J231" s="31"/>
    </row>
    <row r="232" spans="5:10" s="17" customFormat="1" ht="15">
      <c r="E232" s="45"/>
      <c r="J232" s="31"/>
    </row>
    <row r="233" spans="5:10" s="17" customFormat="1" ht="15">
      <c r="E233" s="45"/>
      <c r="J233" s="31"/>
    </row>
    <row r="234" spans="5:10" s="17" customFormat="1" ht="15">
      <c r="E234" s="45"/>
      <c r="J234" s="31"/>
    </row>
    <row r="235" spans="5:10" s="17" customFormat="1" ht="15">
      <c r="E235" s="45"/>
      <c r="J235" s="31"/>
    </row>
    <row r="236" spans="5:10" s="17" customFormat="1" ht="15">
      <c r="E236" s="45"/>
      <c r="J236" s="31"/>
    </row>
    <row r="237" spans="5:10" s="17" customFormat="1" ht="15">
      <c r="E237" s="45"/>
      <c r="J237" s="31"/>
    </row>
    <row r="238" spans="5:10" s="17" customFormat="1" ht="15">
      <c r="E238" s="45"/>
      <c r="J238" s="31"/>
    </row>
    <row r="239" spans="5:10" s="17" customFormat="1" ht="15">
      <c r="E239" s="45"/>
      <c r="J239" s="31"/>
    </row>
    <row r="240" spans="5:10" s="17" customFormat="1" ht="15">
      <c r="E240" s="45"/>
      <c r="J240" s="31"/>
    </row>
    <row r="241" spans="5:10" s="17" customFormat="1" ht="15">
      <c r="E241" s="45"/>
      <c r="J241" s="31"/>
    </row>
    <row r="242" spans="5:10" s="17" customFormat="1" ht="15">
      <c r="E242" s="45"/>
      <c r="J242" s="31"/>
    </row>
    <row r="243" spans="5:10" s="17" customFormat="1" ht="15">
      <c r="E243" s="45"/>
      <c r="J243" s="31"/>
    </row>
    <row r="244" spans="5:10" s="17" customFormat="1" ht="15">
      <c r="E244" s="45"/>
      <c r="J244" s="31"/>
    </row>
    <row r="245" spans="5:10" s="17" customFormat="1" ht="15">
      <c r="E245" s="45"/>
      <c r="J245" s="31"/>
    </row>
    <row r="246" spans="5:10" s="17" customFormat="1" ht="15">
      <c r="E246" s="45"/>
      <c r="J246" s="31"/>
    </row>
    <row r="247" spans="5:10" s="17" customFormat="1" ht="15">
      <c r="E247" s="45"/>
      <c r="J247" s="31"/>
    </row>
    <row r="248" spans="5:10" s="17" customFormat="1" ht="15">
      <c r="E248" s="45"/>
      <c r="J248" s="31"/>
    </row>
    <row r="249" spans="5:10" s="17" customFormat="1" ht="15">
      <c r="E249" s="45"/>
      <c r="J249" s="31"/>
    </row>
    <row r="250" spans="5:10" s="17" customFormat="1" ht="15">
      <c r="E250" s="45"/>
      <c r="J250" s="31"/>
    </row>
    <row r="251" spans="5:10" s="17" customFormat="1" ht="15">
      <c r="E251" s="45"/>
      <c r="J251" s="31"/>
    </row>
    <row r="252" spans="5:10" s="17" customFormat="1" ht="15">
      <c r="E252" s="45"/>
      <c r="J252" s="31"/>
    </row>
    <row r="253" spans="5:10" s="17" customFormat="1" ht="15">
      <c r="E253" s="45"/>
      <c r="J253" s="31"/>
    </row>
    <row r="254" spans="5:10" s="17" customFormat="1" ht="15">
      <c r="E254" s="45"/>
      <c r="J254" s="31"/>
    </row>
    <row r="255" spans="5:10" s="17" customFormat="1" ht="15">
      <c r="E255" s="45"/>
      <c r="J255" s="31"/>
    </row>
    <row r="256" spans="5:10" s="17" customFormat="1" ht="15">
      <c r="E256" s="45"/>
      <c r="J256" s="31"/>
    </row>
    <row r="257" spans="5:10" s="17" customFormat="1" ht="15">
      <c r="E257" s="45"/>
      <c r="J257" s="31"/>
    </row>
    <row r="258" spans="5:10" s="17" customFormat="1" ht="15">
      <c r="E258" s="45"/>
      <c r="J258" s="31"/>
    </row>
    <row r="259" spans="5:10" s="17" customFormat="1" ht="15">
      <c r="E259" s="45"/>
      <c r="J259" s="31"/>
    </row>
    <row r="260" spans="5:10" s="17" customFormat="1" ht="15">
      <c r="E260" s="45"/>
      <c r="J260" s="31"/>
    </row>
    <row r="261" spans="5:10" s="17" customFormat="1" ht="15">
      <c r="E261" s="45"/>
      <c r="J261" s="31"/>
    </row>
    <row r="262" spans="5:10" s="17" customFormat="1" ht="15">
      <c r="E262" s="45"/>
      <c r="J262" s="31"/>
    </row>
    <row r="263" spans="5:10" s="17" customFormat="1" ht="15">
      <c r="E263" s="45"/>
      <c r="J263" s="31"/>
    </row>
    <row r="264" spans="5:10" s="17" customFormat="1" ht="15">
      <c r="E264" s="45"/>
      <c r="J264" s="31"/>
    </row>
    <row r="265" spans="5:10" s="17" customFormat="1" ht="15">
      <c r="E265" s="45"/>
      <c r="J265" s="31"/>
    </row>
    <row r="266" spans="5:10" s="17" customFormat="1" ht="15">
      <c r="E266" s="45"/>
      <c r="J266" s="31"/>
    </row>
    <row r="267" spans="5:10" s="17" customFormat="1" ht="15">
      <c r="E267" s="45"/>
      <c r="J267" s="31"/>
    </row>
    <row r="268" spans="5:10" s="17" customFormat="1" ht="15">
      <c r="E268" s="45"/>
      <c r="J268" s="31"/>
    </row>
    <row r="269" spans="5:10" s="17" customFormat="1" ht="15">
      <c r="E269" s="45"/>
      <c r="J269" s="31"/>
    </row>
    <row r="270" spans="5:10" s="17" customFormat="1" ht="15">
      <c r="E270" s="45"/>
      <c r="J270" s="31"/>
    </row>
    <row r="271" spans="5:10" s="17" customFormat="1" ht="15">
      <c r="E271" s="45"/>
      <c r="J271" s="31"/>
    </row>
    <row r="272" spans="5:10" s="17" customFormat="1" ht="15">
      <c r="E272" s="45"/>
      <c r="J272" s="31"/>
    </row>
    <row r="273" spans="5:10" s="17" customFormat="1" ht="15">
      <c r="E273" s="45"/>
      <c r="J273" s="31"/>
    </row>
    <row r="274" spans="5:10" s="17" customFormat="1" ht="15">
      <c r="E274" s="45"/>
      <c r="J274" s="31"/>
    </row>
    <row r="275" spans="5:10" s="17" customFormat="1" ht="15">
      <c r="E275" s="45"/>
      <c r="J275" s="31"/>
    </row>
    <row r="276" spans="5:10" s="17" customFormat="1" ht="15">
      <c r="E276" s="45"/>
      <c r="J276" s="31"/>
    </row>
    <row r="277" spans="5:10" s="17" customFormat="1" ht="15">
      <c r="E277" s="45"/>
      <c r="J277" s="31"/>
    </row>
    <row r="278" spans="5:10" s="17" customFormat="1" ht="15">
      <c r="E278" s="45"/>
      <c r="J278" s="31"/>
    </row>
    <row r="279" spans="5:10" s="17" customFormat="1" ht="15">
      <c r="E279" s="45"/>
      <c r="J279" s="31"/>
    </row>
    <row r="280" spans="5:10" s="17" customFormat="1" ht="15">
      <c r="E280" s="45"/>
      <c r="J280" s="31"/>
    </row>
    <row r="281" spans="5:10" s="17" customFormat="1" ht="15">
      <c r="E281" s="45"/>
      <c r="J281" s="31"/>
    </row>
    <row r="282" spans="5:10" s="17" customFormat="1" ht="15">
      <c r="E282" s="45"/>
      <c r="J282" s="31"/>
    </row>
    <row r="283" spans="5:10" s="17" customFormat="1" ht="15">
      <c r="E283" s="45"/>
      <c r="J283" s="31"/>
    </row>
    <row r="284" spans="5:10" s="17" customFormat="1" ht="15">
      <c r="E284" s="45"/>
      <c r="J284" s="31"/>
    </row>
    <row r="285" spans="5:10" s="17" customFormat="1" ht="15">
      <c r="E285" s="45"/>
      <c r="J285" s="31"/>
    </row>
    <row r="286" spans="5:10" s="17" customFormat="1" ht="15">
      <c r="E286" s="45"/>
      <c r="J286" s="31"/>
    </row>
    <row r="287" spans="5:10" s="17" customFormat="1" ht="15">
      <c r="E287" s="45"/>
      <c r="J287" s="31"/>
    </row>
    <row r="288" spans="5:10" s="17" customFormat="1" ht="15">
      <c r="E288" s="45"/>
      <c r="J288" s="31"/>
    </row>
    <row r="289" spans="5:10" s="17" customFormat="1" ht="15">
      <c r="E289" s="45"/>
      <c r="J289" s="31"/>
    </row>
    <row r="290" spans="5:10" s="17" customFormat="1" ht="15">
      <c r="E290" s="45"/>
      <c r="J290" s="31"/>
    </row>
    <row r="291" spans="5:10" s="17" customFormat="1" ht="15">
      <c r="E291" s="45"/>
      <c r="J291" s="31"/>
    </row>
    <row r="292" spans="5:10" s="17" customFormat="1" ht="15">
      <c r="E292" s="45"/>
      <c r="J292" s="31"/>
    </row>
    <row r="293" spans="5:10" s="17" customFormat="1" ht="15">
      <c r="E293" s="45"/>
      <c r="J293" s="31"/>
    </row>
    <row r="294" spans="5:10" s="17" customFormat="1" ht="15">
      <c r="E294" s="45"/>
      <c r="J294" s="31"/>
    </row>
    <row r="295" spans="5:10" s="17" customFormat="1" ht="15">
      <c r="E295" s="45"/>
      <c r="J295" s="31"/>
    </row>
    <row r="296" spans="5:10" s="17" customFormat="1" ht="15">
      <c r="E296" s="45"/>
      <c r="J296" s="31"/>
    </row>
    <row r="297" spans="5:10" s="17" customFormat="1" ht="15">
      <c r="E297" s="45"/>
      <c r="J297" s="31"/>
    </row>
    <row r="298" spans="5:10" s="17" customFormat="1" ht="15">
      <c r="E298" s="45"/>
      <c r="J298" s="31"/>
    </row>
    <row r="299" spans="5:10" s="17" customFormat="1" ht="15">
      <c r="E299" s="45"/>
      <c r="J299" s="31"/>
    </row>
    <row r="300" spans="5:10" s="17" customFormat="1" ht="15">
      <c r="E300" s="45"/>
      <c r="J300" s="31"/>
    </row>
    <row r="301" spans="5:10" s="17" customFormat="1" ht="15">
      <c r="E301" s="45"/>
      <c r="J301" s="31"/>
    </row>
    <row r="302" spans="5:10" s="17" customFormat="1" ht="15">
      <c r="E302" s="45"/>
      <c r="J302" s="31"/>
    </row>
    <row r="303" spans="5:10" s="17" customFormat="1" ht="15">
      <c r="E303" s="45"/>
      <c r="J303" s="31"/>
    </row>
    <row r="304" spans="5:10" s="17" customFormat="1" ht="15">
      <c r="E304" s="45"/>
      <c r="J304" s="31"/>
    </row>
    <row r="305" spans="5:10" s="17" customFormat="1" ht="15">
      <c r="E305" s="45"/>
      <c r="J305" s="31"/>
    </row>
    <row r="306" spans="5:10" s="17" customFormat="1" ht="15">
      <c r="E306" s="45"/>
      <c r="J306" s="31"/>
    </row>
    <row r="307" spans="5:10" s="17" customFormat="1" ht="15">
      <c r="E307" s="45"/>
      <c r="J307" s="31"/>
    </row>
    <row r="308" spans="5:10" s="17" customFormat="1" ht="15">
      <c r="E308" s="45"/>
      <c r="J308" s="31"/>
    </row>
    <row r="309" spans="5:10" s="17" customFormat="1" ht="15">
      <c r="E309" s="45"/>
      <c r="J309" s="31"/>
    </row>
    <row r="310" spans="5:10" s="17" customFormat="1" ht="15">
      <c r="E310" s="45"/>
      <c r="J310" s="31"/>
    </row>
    <row r="311" spans="5:10" s="17" customFormat="1" ht="15">
      <c r="E311" s="45"/>
      <c r="J311" s="31"/>
    </row>
    <row r="312" spans="5:10" s="17" customFormat="1" ht="15">
      <c r="E312" s="45"/>
      <c r="J312" s="31"/>
    </row>
    <row r="313" spans="5:10" s="17" customFormat="1" ht="15">
      <c r="E313" s="45"/>
      <c r="J313" s="31"/>
    </row>
    <row r="314" spans="5:10" s="17" customFormat="1" ht="15">
      <c r="E314" s="45"/>
      <c r="J314" s="31"/>
    </row>
    <row r="315" spans="5:10" s="17" customFormat="1" ht="15">
      <c r="E315" s="45"/>
      <c r="J315" s="31"/>
    </row>
    <row r="316" spans="5:10" s="17" customFormat="1" ht="15">
      <c r="E316" s="45"/>
      <c r="J316" s="31"/>
    </row>
    <row r="317" spans="5:10" s="17" customFormat="1" ht="15">
      <c r="E317" s="45"/>
      <c r="J317" s="31"/>
    </row>
    <row r="318" spans="5:10" s="17" customFormat="1" ht="15">
      <c r="E318" s="45"/>
      <c r="J318" s="31"/>
    </row>
    <row r="319" spans="5:10" s="17" customFormat="1" ht="15">
      <c r="E319" s="45"/>
      <c r="J319" s="31"/>
    </row>
    <row r="320" spans="5:10" s="17" customFormat="1" ht="15">
      <c r="E320" s="45"/>
      <c r="J320" s="31"/>
    </row>
    <row r="321" spans="5:10" s="17" customFormat="1" ht="15">
      <c r="E321" s="45"/>
      <c r="J321" s="31"/>
    </row>
    <row r="322" spans="5:10" s="17" customFormat="1" ht="15">
      <c r="E322" s="45"/>
      <c r="J322" s="31"/>
    </row>
    <row r="323" spans="5:10" s="17" customFormat="1" ht="15">
      <c r="E323" s="45"/>
      <c r="J323" s="31"/>
    </row>
    <row r="324" spans="5:10" s="17" customFormat="1" ht="15">
      <c r="E324" s="45"/>
      <c r="J324" s="31"/>
    </row>
    <row r="325" spans="5:10" s="17" customFormat="1" ht="15">
      <c r="E325" s="45"/>
      <c r="J325" s="31"/>
    </row>
    <row r="326" spans="5:10" s="17" customFormat="1" ht="15">
      <c r="E326" s="45"/>
      <c r="J326" s="31"/>
    </row>
    <row r="327" spans="5:10" s="17" customFormat="1" ht="15">
      <c r="E327" s="45"/>
      <c r="J327" s="31"/>
    </row>
    <row r="328" spans="5:10" s="17" customFormat="1" ht="15">
      <c r="E328" s="45"/>
      <c r="J328" s="31"/>
    </row>
    <row r="329" spans="5:10" s="17" customFormat="1" ht="15">
      <c r="E329" s="45"/>
      <c r="J329" s="31"/>
    </row>
    <row r="330" spans="5:10" s="17" customFormat="1" ht="15">
      <c r="E330" s="45"/>
      <c r="J330" s="31"/>
    </row>
    <row r="331" spans="5:10" s="17" customFormat="1" ht="15">
      <c r="E331" s="45"/>
      <c r="J331" s="31"/>
    </row>
    <row r="332" spans="5:10" s="17" customFormat="1" ht="15">
      <c r="E332" s="45"/>
      <c r="J332" s="31"/>
    </row>
    <row r="333" spans="5:10" s="17" customFormat="1" ht="15">
      <c r="E333" s="45"/>
      <c r="J333" s="31"/>
    </row>
    <row r="334" spans="5:10" s="17" customFormat="1" ht="15">
      <c r="E334" s="45"/>
      <c r="J334" s="31"/>
    </row>
    <row r="335" spans="5:10" s="17" customFormat="1" ht="15">
      <c r="E335" s="45"/>
      <c r="J335" s="31"/>
    </row>
    <row r="336" spans="5:10" s="17" customFormat="1" ht="15">
      <c r="E336" s="45"/>
      <c r="J336" s="31"/>
    </row>
    <row r="337" spans="5:10" s="17" customFormat="1" ht="15">
      <c r="E337" s="45"/>
      <c r="J337" s="31"/>
    </row>
    <row r="338" spans="5:10" s="17" customFormat="1" ht="15">
      <c r="E338" s="45"/>
      <c r="J338" s="31"/>
    </row>
    <row r="339" spans="5:10" s="17" customFormat="1" ht="15">
      <c r="E339" s="45"/>
      <c r="J339" s="31"/>
    </row>
    <row r="340" spans="5:10" s="17" customFormat="1" ht="15">
      <c r="E340" s="45"/>
      <c r="J340" s="31"/>
    </row>
    <row r="341" spans="5:10" s="17" customFormat="1" ht="15">
      <c r="E341" s="45"/>
      <c r="J341" s="31"/>
    </row>
    <row r="342" spans="5:10" s="17" customFormat="1" ht="15">
      <c r="E342" s="45"/>
      <c r="J342" s="31"/>
    </row>
    <row r="343" spans="5:10" s="17" customFormat="1" ht="15">
      <c r="E343" s="45"/>
      <c r="J343" s="31"/>
    </row>
    <row r="344" spans="5:10" s="17" customFormat="1" ht="15">
      <c r="E344" s="45"/>
      <c r="J344" s="31"/>
    </row>
    <row r="345" spans="5:10" s="17" customFormat="1" ht="15">
      <c r="E345" s="45"/>
      <c r="J345" s="31"/>
    </row>
    <row r="346" spans="5:10" s="17" customFormat="1" ht="15">
      <c r="E346" s="45"/>
      <c r="J346" s="31"/>
    </row>
    <row r="347" spans="5:10" s="17" customFormat="1" ht="15">
      <c r="E347" s="45"/>
      <c r="J347" s="31"/>
    </row>
    <row r="348" spans="5:10" s="17" customFormat="1" ht="15">
      <c r="E348" s="45"/>
      <c r="J348" s="31"/>
    </row>
    <row r="349" spans="5:10" s="17" customFormat="1" ht="15">
      <c r="E349" s="45"/>
      <c r="J349" s="31"/>
    </row>
    <row r="350" spans="5:10" s="17" customFormat="1" ht="15">
      <c r="E350" s="45"/>
      <c r="J350" s="31"/>
    </row>
    <row r="351" spans="5:10" s="17" customFormat="1" ht="15">
      <c r="E351" s="45"/>
      <c r="J351" s="31"/>
    </row>
    <row r="352" spans="5:10" s="17" customFormat="1" ht="15">
      <c r="E352" s="45"/>
      <c r="J352" s="31"/>
    </row>
    <row r="353" spans="5:10" s="17" customFormat="1" ht="15">
      <c r="E353" s="45"/>
      <c r="J353" s="31"/>
    </row>
    <row r="354" spans="5:10" s="17" customFormat="1" ht="15">
      <c r="E354" s="45"/>
      <c r="J354" s="31"/>
    </row>
    <row r="355" spans="5:10" s="17" customFormat="1" ht="15">
      <c r="E355" s="45"/>
      <c r="J355" s="31"/>
    </row>
    <row r="356" spans="5:10" s="17" customFormat="1" ht="15">
      <c r="E356" s="45"/>
      <c r="J356" s="31"/>
    </row>
    <row r="357" spans="5:10" s="17" customFormat="1" ht="15">
      <c r="E357" s="45"/>
      <c r="J357" s="31"/>
    </row>
    <row r="358" spans="5:10" s="17" customFormat="1" ht="15">
      <c r="E358" s="45"/>
      <c r="J358" s="31"/>
    </row>
    <row r="359" spans="5:10" s="17" customFormat="1" ht="15">
      <c r="E359" s="45"/>
      <c r="J359" s="31"/>
    </row>
    <row r="360" spans="5:10" s="17" customFormat="1" ht="15">
      <c r="E360" s="45"/>
      <c r="J360" s="31"/>
    </row>
    <row r="361" spans="5:10" s="17" customFormat="1" ht="15">
      <c r="E361" s="45"/>
      <c r="J361" s="31"/>
    </row>
    <row r="362" spans="5:10" s="17" customFormat="1" ht="15">
      <c r="E362" s="45"/>
      <c r="J362" s="31"/>
    </row>
    <row r="363" spans="5:10" s="17" customFormat="1" ht="15">
      <c r="E363" s="45"/>
      <c r="J363" s="31"/>
    </row>
    <row r="364" spans="5:10" s="17" customFormat="1" ht="15">
      <c r="E364" s="45"/>
      <c r="J364" s="31"/>
    </row>
    <row r="365" spans="5:10" s="17" customFormat="1" ht="15">
      <c r="E365" s="45"/>
      <c r="J365" s="31"/>
    </row>
    <row r="366" spans="5:10" s="17" customFormat="1" ht="15">
      <c r="E366" s="45"/>
      <c r="J366" s="31"/>
    </row>
    <row r="367" spans="5:10" s="17" customFormat="1" ht="15">
      <c r="E367" s="45"/>
      <c r="J367" s="31"/>
    </row>
    <row r="368" spans="5:10" s="17" customFormat="1" ht="15">
      <c r="E368" s="45"/>
      <c r="J368" s="31"/>
    </row>
    <row r="369" spans="5:10" s="17" customFormat="1" ht="15">
      <c r="E369" s="45"/>
      <c r="J369" s="31"/>
    </row>
    <row r="370" spans="5:10" s="17" customFormat="1" ht="15">
      <c r="E370" s="45"/>
      <c r="J370" s="31"/>
    </row>
    <row r="371" spans="5:10" s="17" customFormat="1" ht="15">
      <c r="E371" s="45"/>
      <c r="J371" s="31"/>
    </row>
    <row r="372" spans="5:10" s="17" customFormat="1" ht="15">
      <c r="E372" s="45"/>
      <c r="J372" s="31"/>
    </row>
    <row r="373" spans="5:10" s="17" customFormat="1" ht="15">
      <c r="E373" s="45"/>
      <c r="J373" s="31"/>
    </row>
    <row r="374" spans="5:10" s="17" customFormat="1" ht="15">
      <c r="E374" s="45"/>
      <c r="J374" s="31"/>
    </row>
    <row r="375" spans="5:10" s="17" customFormat="1" ht="15">
      <c r="E375" s="45"/>
      <c r="J375" s="31"/>
    </row>
    <row r="376" spans="5:10" s="17" customFormat="1" ht="15">
      <c r="E376" s="45"/>
      <c r="J376" s="31"/>
    </row>
    <row r="377" spans="5:10" s="17" customFormat="1" ht="15">
      <c r="E377" s="45"/>
      <c r="J377" s="31"/>
    </row>
    <row r="378" spans="5:10" s="17" customFormat="1" ht="15">
      <c r="E378" s="45"/>
      <c r="J378" s="31"/>
    </row>
    <row r="379" spans="5:10" s="17" customFormat="1" ht="15">
      <c r="E379" s="45"/>
      <c r="J379" s="31"/>
    </row>
    <row r="380" spans="5:10" s="17" customFormat="1" ht="15">
      <c r="E380" s="45"/>
      <c r="J380" s="31"/>
    </row>
    <row r="381" spans="5:10" s="17" customFormat="1" ht="15">
      <c r="E381" s="45"/>
      <c r="J381" s="31"/>
    </row>
    <row r="382" spans="5:10" s="17" customFormat="1" ht="15">
      <c r="E382" s="45"/>
      <c r="J382" s="31"/>
    </row>
    <row r="383" spans="5:10" s="17" customFormat="1" ht="15">
      <c r="E383" s="45"/>
      <c r="J383" s="31"/>
    </row>
    <row r="384" spans="5:10" s="17" customFormat="1" ht="15">
      <c r="E384" s="45"/>
      <c r="J384" s="31"/>
    </row>
    <row r="385" spans="5:10" s="17" customFormat="1" ht="15">
      <c r="E385" s="45"/>
      <c r="J385" s="31"/>
    </row>
    <row r="386" spans="5:10" s="17" customFormat="1" ht="15">
      <c r="E386" s="45"/>
      <c r="J386" s="31"/>
    </row>
    <row r="387" spans="5:10" s="17" customFormat="1" ht="15">
      <c r="E387" s="45"/>
      <c r="J387" s="31"/>
    </row>
    <row r="388" spans="5:10" s="17" customFormat="1" ht="15">
      <c r="E388" s="45"/>
      <c r="J388" s="31"/>
    </row>
    <row r="389" spans="5:10" s="17" customFormat="1" ht="15">
      <c r="E389" s="45"/>
      <c r="J389" s="31"/>
    </row>
    <row r="390" spans="5:10" s="17" customFormat="1" ht="15">
      <c r="E390" s="45"/>
      <c r="J390" s="31"/>
    </row>
    <row r="391" spans="5:10" s="17" customFormat="1" ht="15">
      <c r="E391" s="45"/>
      <c r="J391" s="31"/>
    </row>
    <row r="392" spans="5:10" s="17" customFormat="1" ht="15">
      <c r="E392" s="45"/>
      <c r="J392" s="31"/>
    </row>
    <row r="393" spans="5:10" s="17" customFormat="1" ht="15">
      <c r="E393" s="45"/>
      <c r="J393" s="31"/>
    </row>
    <row r="394" spans="5:10" s="17" customFormat="1" ht="15">
      <c r="E394" s="45"/>
      <c r="J394" s="31"/>
    </row>
    <row r="395" spans="5:10" s="17" customFormat="1" ht="15">
      <c r="E395" s="45"/>
      <c r="J395" s="31"/>
    </row>
    <row r="396" spans="5:10" s="17" customFormat="1" ht="15">
      <c r="E396" s="45"/>
      <c r="J396" s="31"/>
    </row>
    <row r="397" spans="5:10" s="17" customFormat="1" ht="15">
      <c r="E397" s="45"/>
      <c r="J397" s="31"/>
    </row>
    <row r="398" spans="5:10" s="17" customFormat="1" ht="15">
      <c r="E398" s="45"/>
      <c r="J398" s="31"/>
    </row>
    <row r="399" spans="5:10" s="17" customFormat="1" ht="15">
      <c r="E399" s="45"/>
      <c r="J399" s="31"/>
    </row>
    <row r="400" spans="5:10" s="17" customFormat="1" ht="15">
      <c r="E400" s="45"/>
      <c r="J400" s="31"/>
    </row>
    <row r="401" spans="5:10" s="17" customFormat="1" ht="15">
      <c r="E401" s="45"/>
      <c r="J401" s="31"/>
    </row>
    <row r="402" spans="5:10" s="17" customFormat="1" ht="15">
      <c r="E402" s="45"/>
      <c r="J402" s="31"/>
    </row>
    <row r="403" spans="5:10" s="17" customFormat="1" ht="15">
      <c r="E403" s="45"/>
      <c r="J403" s="31"/>
    </row>
    <row r="404" spans="5:10" s="17" customFormat="1" ht="15">
      <c r="E404" s="45"/>
      <c r="J404" s="31"/>
    </row>
    <row r="405" spans="5:10" s="17" customFormat="1" ht="15">
      <c r="E405" s="45"/>
      <c r="J405" s="31"/>
    </row>
    <row r="406" spans="5:10" s="17" customFormat="1" ht="15">
      <c r="E406" s="45"/>
      <c r="J406" s="31"/>
    </row>
    <row r="407" spans="5:10" s="17" customFormat="1" ht="15">
      <c r="E407" s="45"/>
      <c r="J407" s="31"/>
    </row>
    <row r="408" spans="5:10" s="17" customFormat="1" ht="15">
      <c r="E408" s="45"/>
      <c r="J408" s="31"/>
    </row>
    <row r="409" spans="5:10" s="17" customFormat="1" ht="15">
      <c r="E409" s="45"/>
      <c r="J409" s="31"/>
    </row>
    <row r="410" spans="5:10" s="17" customFormat="1" ht="15">
      <c r="E410" s="45"/>
      <c r="J410" s="31"/>
    </row>
    <row r="411" spans="5:10" s="17" customFormat="1" ht="15">
      <c r="E411" s="45"/>
      <c r="J411" s="31"/>
    </row>
    <row r="412" spans="5:10" s="17" customFormat="1" ht="15">
      <c r="E412" s="45"/>
      <c r="J412" s="31"/>
    </row>
    <row r="413" spans="5:10" s="17" customFormat="1" ht="15">
      <c r="E413" s="45"/>
      <c r="J413" s="31"/>
    </row>
    <row r="414" spans="5:10" s="17" customFormat="1" ht="15">
      <c r="E414" s="45"/>
      <c r="J414" s="31"/>
    </row>
    <row r="415" spans="5:10" s="17" customFormat="1" ht="15">
      <c r="E415" s="45"/>
      <c r="J415" s="31"/>
    </row>
    <row r="416" spans="5:10" s="17" customFormat="1" ht="15">
      <c r="E416" s="45"/>
      <c r="J416" s="31"/>
    </row>
    <row r="417" spans="5:10" s="17" customFormat="1" ht="15">
      <c r="E417" s="45"/>
      <c r="J417" s="31"/>
    </row>
    <row r="418" spans="5:10" s="17" customFormat="1" ht="15">
      <c r="E418" s="45"/>
      <c r="J418" s="31"/>
    </row>
    <row r="419" spans="5:10" s="17" customFormat="1" ht="15">
      <c r="E419" s="45"/>
      <c r="J419" s="31"/>
    </row>
    <row r="420" spans="5:10" s="17" customFormat="1" ht="15">
      <c r="E420" s="45"/>
      <c r="J420" s="31"/>
    </row>
    <row r="421" spans="5:10" s="17" customFormat="1" ht="15">
      <c r="E421" s="45"/>
      <c r="J421" s="31"/>
    </row>
    <row r="422" spans="5:10" s="17" customFormat="1" ht="15">
      <c r="E422" s="45"/>
      <c r="J422" s="31"/>
    </row>
    <row r="423" spans="5:10" s="17" customFormat="1" ht="15">
      <c r="E423" s="45"/>
      <c r="J423" s="31"/>
    </row>
    <row r="424" spans="5:10" s="17" customFormat="1" ht="15">
      <c r="E424" s="45"/>
      <c r="J424" s="31"/>
    </row>
    <row r="425" spans="5:10" s="17" customFormat="1" ht="15">
      <c r="E425" s="45"/>
      <c r="J425" s="31"/>
    </row>
    <row r="426" spans="5:10" s="17" customFormat="1" ht="15">
      <c r="E426" s="45"/>
      <c r="J426" s="31"/>
    </row>
    <row r="427" spans="5:10" s="17" customFormat="1" ht="15">
      <c r="E427" s="45"/>
      <c r="J427" s="31"/>
    </row>
    <row r="428" spans="5:10" s="17" customFormat="1" ht="15">
      <c r="E428" s="45"/>
      <c r="J428" s="31"/>
    </row>
    <row r="429" spans="5:10" s="17" customFormat="1" ht="15">
      <c r="E429" s="45"/>
      <c r="J429" s="31"/>
    </row>
    <row r="430" spans="5:10" s="17" customFormat="1" ht="15">
      <c r="E430" s="45"/>
      <c r="J430" s="31"/>
    </row>
    <row r="431" spans="5:10" s="17" customFormat="1" ht="15">
      <c r="E431" s="45"/>
      <c r="J431" s="31"/>
    </row>
    <row r="432" spans="5:10" s="17" customFormat="1" ht="15">
      <c r="E432" s="45"/>
      <c r="J432" s="31"/>
    </row>
    <row r="433" spans="5:10" s="17" customFormat="1" ht="15">
      <c r="E433" s="45"/>
      <c r="J433" s="31"/>
    </row>
    <row r="434" spans="5:10" s="17" customFormat="1" ht="15">
      <c r="E434" s="45"/>
      <c r="J434" s="31"/>
    </row>
    <row r="435" spans="5:10" s="17" customFormat="1" ht="15">
      <c r="E435" s="45"/>
      <c r="J435" s="31"/>
    </row>
    <row r="436" spans="5:10" s="17" customFormat="1" ht="15">
      <c r="E436" s="45"/>
      <c r="J436" s="31"/>
    </row>
    <row r="437" spans="5:10" s="17" customFormat="1" ht="15">
      <c r="E437" s="45"/>
      <c r="J437" s="31"/>
    </row>
    <row r="438" spans="5:10" s="17" customFormat="1" ht="15">
      <c r="E438" s="45"/>
      <c r="J438" s="31"/>
    </row>
    <row r="439" spans="5:10" s="17" customFormat="1" ht="15">
      <c r="E439" s="45"/>
      <c r="J439" s="31"/>
    </row>
    <row r="440" spans="5:10" s="17" customFormat="1" ht="15">
      <c r="E440" s="45"/>
      <c r="J440" s="31"/>
    </row>
    <row r="441" spans="5:10" s="17" customFormat="1" ht="15">
      <c r="E441" s="45"/>
      <c r="J441" s="31"/>
    </row>
    <row r="442" spans="5:10" s="17" customFormat="1" ht="15">
      <c r="E442" s="45"/>
      <c r="J442" s="31"/>
    </row>
    <row r="443" spans="5:10" s="17" customFormat="1" ht="15">
      <c r="E443" s="45"/>
      <c r="J443" s="31"/>
    </row>
    <row r="444" spans="5:10" s="17" customFormat="1" ht="15">
      <c r="E444" s="45"/>
      <c r="J444" s="31"/>
    </row>
    <row r="445" spans="5:10" s="17" customFormat="1" ht="15">
      <c r="E445" s="45"/>
      <c r="J445" s="31"/>
    </row>
    <row r="446" spans="5:10" s="17" customFormat="1" ht="15">
      <c r="E446" s="45"/>
      <c r="J446" s="31"/>
    </row>
    <row r="447" spans="5:10" s="17" customFormat="1" ht="15">
      <c r="E447" s="45"/>
      <c r="J447" s="31"/>
    </row>
    <row r="448" spans="5:10" s="17" customFormat="1" ht="15">
      <c r="E448" s="45"/>
      <c r="J448" s="31"/>
    </row>
    <row r="449" spans="5:10" s="17" customFormat="1" ht="15">
      <c r="E449" s="45"/>
      <c r="J449" s="31"/>
    </row>
    <row r="450" spans="5:10" s="17" customFormat="1" ht="15">
      <c r="E450" s="45"/>
      <c r="J450" s="31"/>
    </row>
    <row r="451" spans="5:10" s="17" customFormat="1" ht="15">
      <c r="E451" s="45"/>
      <c r="J451" s="31"/>
    </row>
    <row r="452" spans="5:10" s="17" customFormat="1" ht="15">
      <c r="E452" s="45"/>
      <c r="J452" s="31"/>
    </row>
    <row r="453" spans="5:10" s="17" customFormat="1" ht="15">
      <c r="E453" s="45"/>
      <c r="J453" s="31"/>
    </row>
    <row r="454" spans="5:10" s="17" customFormat="1" ht="15">
      <c r="E454" s="45"/>
      <c r="J454" s="31"/>
    </row>
    <row r="455" spans="5:10" s="17" customFormat="1" ht="15">
      <c r="E455" s="45"/>
      <c r="J455" s="31"/>
    </row>
    <row r="456" spans="5:10" s="17" customFormat="1" ht="15">
      <c r="E456" s="45"/>
      <c r="J456" s="31"/>
    </row>
    <row r="457" spans="5:10" s="17" customFormat="1" ht="15">
      <c r="E457" s="45"/>
      <c r="J457" s="31"/>
    </row>
    <row r="458" spans="5:10" s="17" customFormat="1" ht="15">
      <c r="E458" s="45"/>
      <c r="J458" s="31"/>
    </row>
    <row r="459" spans="5:10" s="17" customFormat="1" ht="15">
      <c r="E459" s="45"/>
      <c r="J459" s="31"/>
    </row>
    <row r="460" spans="5:10" s="17" customFormat="1" ht="15">
      <c r="E460" s="45"/>
      <c r="J460" s="31"/>
    </row>
    <row r="461" spans="5:10" s="17" customFormat="1" ht="15">
      <c r="E461" s="45"/>
      <c r="J461" s="31"/>
    </row>
    <row r="462" spans="5:10" s="17" customFormat="1" ht="15">
      <c r="E462" s="45"/>
      <c r="J462" s="31"/>
    </row>
    <row r="463" spans="5:10" s="17" customFormat="1" ht="15">
      <c r="E463" s="45"/>
      <c r="J463" s="31"/>
    </row>
    <row r="464" spans="5:10" s="17" customFormat="1" ht="15">
      <c r="E464" s="45"/>
      <c r="J464" s="31"/>
    </row>
    <row r="465" spans="5:10" s="17" customFormat="1" ht="15">
      <c r="E465" s="45"/>
      <c r="J465" s="31"/>
    </row>
    <row r="466" spans="5:10" s="17" customFormat="1" ht="15">
      <c r="E466" s="45"/>
      <c r="J466" s="31"/>
    </row>
    <row r="467" spans="5:10" s="17" customFormat="1" ht="15">
      <c r="E467" s="45"/>
      <c r="J467" s="31"/>
    </row>
    <row r="468" spans="5:10" s="17" customFormat="1" ht="15">
      <c r="E468" s="45"/>
      <c r="J468" s="31"/>
    </row>
    <row r="469" spans="5:10" s="17" customFormat="1" ht="15">
      <c r="E469" s="45"/>
      <c r="J469" s="31"/>
    </row>
    <row r="470" spans="5:10" s="17" customFormat="1" ht="15">
      <c r="E470" s="45"/>
      <c r="J470" s="31"/>
    </row>
    <row r="471" spans="5:10" s="17" customFormat="1" ht="15">
      <c r="E471" s="45"/>
      <c r="J471" s="31"/>
    </row>
    <row r="472" spans="5:10" s="17" customFormat="1" ht="15">
      <c r="E472" s="45"/>
      <c r="J472" s="31"/>
    </row>
    <row r="473" spans="5:10" s="17" customFormat="1" ht="15">
      <c r="E473" s="45"/>
      <c r="J473" s="31"/>
    </row>
    <row r="474" spans="5:10" s="17" customFormat="1" ht="15">
      <c r="E474" s="45"/>
      <c r="J474" s="31"/>
    </row>
    <row r="475" spans="5:10" s="17" customFormat="1" ht="15">
      <c r="E475" s="45"/>
      <c r="J475" s="31"/>
    </row>
    <row r="476" spans="5:10" s="17" customFormat="1" ht="15">
      <c r="E476" s="45"/>
      <c r="J476" s="31"/>
    </row>
    <row r="477" spans="5:10" s="17" customFormat="1" ht="15">
      <c r="E477" s="45"/>
      <c r="J477" s="31"/>
    </row>
    <row r="478" spans="5:10" s="17" customFormat="1" ht="15">
      <c r="E478" s="45"/>
      <c r="J478" s="31"/>
    </row>
    <row r="479" spans="5:10" s="17" customFormat="1" ht="15">
      <c r="E479" s="45"/>
      <c r="J479" s="31"/>
    </row>
    <row r="480" spans="5:10" s="17" customFormat="1" ht="15">
      <c r="E480" s="45"/>
      <c r="J480" s="31"/>
    </row>
    <row r="481" spans="5:10" s="17" customFormat="1" ht="15">
      <c r="E481" s="45"/>
      <c r="J481" s="31"/>
    </row>
    <row r="482" spans="5:10" s="17" customFormat="1" ht="15">
      <c r="E482" s="45"/>
      <c r="J482" s="31"/>
    </row>
    <row r="483" spans="5:10" s="17" customFormat="1" ht="15">
      <c r="E483" s="45"/>
      <c r="J483" s="31"/>
    </row>
    <row r="484" spans="5:10" s="17" customFormat="1" ht="15">
      <c r="E484" s="45"/>
      <c r="J484" s="31"/>
    </row>
    <row r="485" spans="5:10" s="17" customFormat="1" ht="15">
      <c r="E485" s="45"/>
      <c r="J485" s="31"/>
    </row>
    <row r="486" spans="5:10" s="17" customFormat="1" ht="15">
      <c r="E486" s="45"/>
      <c r="J486" s="31"/>
    </row>
    <row r="487" spans="5:10" s="17" customFormat="1" ht="15">
      <c r="E487" s="45"/>
      <c r="J487" s="31"/>
    </row>
    <row r="488" spans="5:10" s="17" customFormat="1" ht="15">
      <c r="E488" s="45"/>
      <c r="J488" s="31"/>
    </row>
    <row r="489" spans="5:10" s="17" customFormat="1" ht="15">
      <c r="E489" s="45"/>
      <c r="J489" s="31"/>
    </row>
    <row r="490" spans="5:10" s="17" customFormat="1" ht="15">
      <c r="E490" s="45"/>
      <c r="J490" s="31"/>
    </row>
    <row r="491" spans="5:10" s="17" customFormat="1" ht="15">
      <c r="E491" s="45"/>
      <c r="J491" s="31"/>
    </row>
    <row r="492" spans="5:10" s="17" customFormat="1" ht="15">
      <c r="E492" s="45"/>
      <c r="J492" s="31"/>
    </row>
    <row r="493" spans="5:10" s="17" customFormat="1" ht="15">
      <c r="E493" s="45"/>
      <c r="J493" s="31"/>
    </row>
    <row r="494" spans="5:10" s="17" customFormat="1" ht="15">
      <c r="E494" s="45"/>
      <c r="J494" s="31"/>
    </row>
    <row r="495" spans="5:10" s="17" customFormat="1" ht="15">
      <c r="E495" s="45"/>
      <c r="J495" s="31"/>
    </row>
    <row r="496" spans="5:10" s="17" customFormat="1" ht="15">
      <c r="E496" s="45"/>
      <c r="J496" s="31"/>
    </row>
    <row r="497" spans="5:10" s="17" customFormat="1" ht="15">
      <c r="E497" s="45"/>
      <c r="J497" s="31"/>
    </row>
    <row r="498" spans="5:10" s="17" customFormat="1" ht="15">
      <c r="E498" s="45"/>
      <c r="J498" s="31"/>
    </row>
    <row r="499" spans="5:10" s="17" customFormat="1" ht="15">
      <c r="E499" s="45"/>
      <c r="J499" s="31"/>
    </row>
    <row r="500" spans="5:10" s="17" customFormat="1" ht="15">
      <c r="E500" s="45"/>
      <c r="J500" s="31"/>
    </row>
    <row r="501" spans="5:10" s="17" customFormat="1" ht="15">
      <c r="E501" s="45"/>
      <c r="J501" s="31"/>
    </row>
    <row r="502" spans="5:10" s="17" customFormat="1" ht="15">
      <c r="E502" s="45"/>
      <c r="J502" s="31"/>
    </row>
    <row r="503" spans="5:10" s="17" customFormat="1" ht="15">
      <c r="E503" s="45"/>
      <c r="J503" s="31"/>
    </row>
    <row r="504" spans="5:10" s="17" customFormat="1" ht="15">
      <c r="E504" s="45"/>
      <c r="J504" s="31"/>
    </row>
    <row r="505" spans="5:10" s="17" customFormat="1" ht="15">
      <c r="E505" s="45"/>
      <c r="J505" s="31"/>
    </row>
    <row r="506" spans="5:10" s="17" customFormat="1" ht="15">
      <c r="E506" s="45"/>
      <c r="J506" s="31"/>
    </row>
    <row r="507" spans="5:10" s="17" customFormat="1" ht="15">
      <c r="E507" s="45"/>
      <c r="J507" s="31"/>
    </row>
    <row r="508" spans="5:10" s="17" customFormat="1" ht="15">
      <c r="E508" s="45"/>
      <c r="J508" s="31"/>
    </row>
    <row r="509" spans="5:10" s="17" customFormat="1" ht="15">
      <c r="E509" s="45"/>
      <c r="J509" s="31"/>
    </row>
    <row r="510" spans="5:10" s="17" customFormat="1" ht="15">
      <c r="E510" s="45"/>
      <c r="J510" s="31"/>
    </row>
    <row r="511" spans="5:10" s="17" customFormat="1" ht="15">
      <c r="E511" s="45"/>
      <c r="J511" s="31"/>
    </row>
    <row r="512" spans="5:10" s="17" customFormat="1" ht="15">
      <c r="E512" s="45"/>
      <c r="J512" s="31"/>
    </row>
    <row r="513" spans="5:10" s="17" customFormat="1" ht="15">
      <c r="E513" s="45"/>
      <c r="J513" s="31"/>
    </row>
    <row r="514" spans="5:10" s="17" customFormat="1" ht="15">
      <c r="E514" s="45"/>
      <c r="J514" s="31"/>
    </row>
    <row r="515" spans="5:10" s="17" customFormat="1" ht="15">
      <c r="E515" s="45"/>
      <c r="J515" s="31"/>
    </row>
    <row r="516" spans="5:10" s="17" customFormat="1" ht="15">
      <c r="E516" s="45"/>
      <c r="J516" s="31"/>
    </row>
    <row r="517" spans="5:10" s="17" customFormat="1" ht="15">
      <c r="E517" s="45"/>
      <c r="J517" s="31"/>
    </row>
    <row r="518" spans="5:10" s="17" customFormat="1" ht="15">
      <c r="E518" s="45"/>
      <c r="J518" s="31"/>
    </row>
    <row r="519" spans="5:10" s="17" customFormat="1" ht="15">
      <c r="E519" s="45"/>
      <c r="J519" s="31"/>
    </row>
    <row r="520" spans="5:10" s="17" customFormat="1" ht="15">
      <c r="E520" s="45"/>
      <c r="J520" s="31"/>
    </row>
    <row r="521" spans="5:10" s="17" customFormat="1" ht="15">
      <c r="E521" s="45"/>
      <c r="J521" s="31"/>
    </row>
    <row r="522" spans="5:10" s="17" customFormat="1" ht="15">
      <c r="E522" s="45"/>
      <c r="J522" s="31"/>
    </row>
    <row r="523" spans="5:10" s="17" customFormat="1" ht="15">
      <c r="E523" s="45"/>
      <c r="J523" s="31"/>
    </row>
    <row r="524" spans="5:10" s="17" customFormat="1" ht="15">
      <c r="E524" s="45"/>
      <c r="J524" s="31"/>
    </row>
    <row r="525" spans="5:10" s="17" customFormat="1" ht="15">
      <c r="E525" s="45"/>
      <c r="J525" s="31"/>
    </row>
    <row r="526" spans="5:10" s="17" customFormat="1" ht="15">
      <c r="E526" s="45"/>
      <c r="J526" s="31"/>
    </row>
    <row r="527" spans="5:10" s="17" customFormat="1" ht="15">
      <c r="E527" s="45"/>
      <c r="J527" s="31"/>
    </row>
    <row r="528" spans="5:10" s="17" customFormat="1" ht="15">
      <c r="E528" s="45"/>
      <c r="J528" s="31"/>
    </row>
    <row r="529" spans="5:10" s="17" customFormat="1" ht="15">
      <c r="E529" s="45"/>
      <c r="J529" s="31"/>
    </row>
    <row r="530" spans="5:10" s="17" customFormat="1" ht="15">
      <c r="E530" s="45"/>
      <c r="J530" s="31"/>
    </row>
    <row r="531" spans="5:10" s="17" customFormat="1" ht="15">
      <c r="E531" s="45"/>
      <c r="J531" s="31"/>
    </row>
    <row r="532" spans="5:10" s="17" customFormat="1" ht="15">
      <c r="E532" s="45"/>
      <c r="J532" s="31"/>
    </row>
    <row r="533" spans="5:10" s="17" customFormat="1" ht="15">
      <c r="E533" s="45"/>
      <c r="J533" s="31"/>
    </row>
    <row r="534" spans="5:10" s="17" customFormat="1" ht="15">
      <c r="E534" s="45"/>
      <c r="J534" s="31"/>
    </row>
    <row r="535" spans="5:10" s="17" customFormat="1" ht="15">
      <c r="E535" s="45"/>
      <c r="J535" s="31"/>
    </row>
    <row r="536" spans="5:10" s="17" customFormat="1" ht="15">
      <c r="E536" s="45"/>
      <c r="J536" s="31"/>
    </row>
    <row r="537" spans="5:10" s="17" customFormat="1" ht="15">
      <c r="E537" s="45"/>
      <c r="J537" s="31"/>
    </row>
    <row r="538" spans="5:10" s="17" customFormat="1" ht="15">
      <c r="E538" s="45"/>
      <c r="J538" s="31"/>
    </row>
    <row r="539" spans="5:10" s="17" customFormat="1" ht="15">
      <c r="E539" s="45"/>
      <c r="J539" s="31"/>
    </row>
    <row r="540" spans="5:10" s="17" customFormat="1" ht="15">
      <c r="E540" s="45"/>
      <c r="J540" s="31"/>
    </row>
    <row r="541" spans="5:10" s="17" customFormat="1" ht="15">
      <c r="E541" s="45"/>
      <c r="J541" s="31"/>
    </row>
    <row r="542" spans="5:10" s="17" customFormat="1" ht="15">
      <c r="E542" s="45"/>
      <c r="J542" s="31"/>
    </row>
    <row r="543" spans="5:10" s="17" customFormat="1" ht="15">
      <c r="E543" s="45"/>
      <c r="J543" s="31"/>
    </row>
    <row r="544" spans="5:10" s="17" customFormat="1" ht="15">
      <c r="E544" s="45"/>
      <c r="J544" s="31"/>
    </row>
    <row r="545" spans="5:10" s="17" customFormat="1" ht="15">
      <c r="E545" s="45"/>
      <c r="J545" s="31"/>
    </row>
    <row r="546" spans="5:10" s="17" customFormat="1" ht="15">
      <c r="E546" s="45"/>
      <c r="J546" s="31"/>
    </row>
    <row r="547" spans="5:10" s="17" customFormat="1" ht="15">
      <c r="E547" s="45"/>
      <c r="J547" s="31"/>
    </row>
    <row r="548" spans="5:10" s="17" customFormat="1" ht="15">
      <c r="E548" s="45"/>
      <c r="J548" s="31"/>
    </row>
    <row r="549" spans="5:10" s="17" customFormat="1" ht="15">
      <c r="E549" s="45"/>
      <c r="J549" s="31"/>
    </row>
    <row r="550" spans="5:10" s="17" customFormat="1" ht="15">
      <c r="E550" s="45"/>
      <c r="J550" s="31"/>
    </row>
    <row r="551" spans="5:10" s="17" customFormat="1" ht="15">
      <c r="E551" s="45"/>
      <c r="J551" s="31"/>
    </row>
    <row r="552" spans="5:10" s="17" customFormat="1" ht="15">
      <c r="E552" s="45"/>
      <c r="J552" s="31"/>
    </row>
    <row r="553" spans="5:10" s="17" customFormat="1" ht="15">
      <c r="E553" s="45"/>
      <c r="J553" s="31"/>
    </row>
    <row r="554" spans="5:10" s="17" customFormat="1" ht="15">
      <c r="E554" s="45"/>
      <c r="J554" s="31"/>
    </row>
    <row r="555" spans="5:10" s="17" customFormat="1" ht="15">
      <c r="E555" s="45"/>
      <c r="J555" s="31"/>
    </row>
    <row r="556" spans="5:10" s="17" customFormat="1" ht="15">
      <c r="E556" s="45"/>
      <c r="J556" s="31"/>
    </row>
    <row r="557" spans="5:10" s="17" customFormat="1" ht="15">
      <c r="E557" s="45"/>
      <c r="J557" s="31"/>
    </row>
    <row r="558" spans="5:10" s="17" customFormat="1" ht="15">
      <c r="E558" s="45"/>
      <c r="J558" s="31"/>
    </row>
    <row r="559" spans="5:10" s="17" customFormat="1" ht="15">
      <c r="E559" s="45"/>
      <c r="J559" s="31"/>
    </row>
    <row r="560" spans="5:10" s="17" customFormat="1" ht="15">
      <c r="E560" s="45"/>
      <c r="J560" s="31"/>
    </row>
    <row r="561" spans="5:10" s="17" customFormat="1" ht="15">
      <c r="E561" s="45"/>
      <c r="J561" s="31"/>
    </row>
    <row r="562" spans="5:10" s="17" customFormat="1" ht="15">
      <c r="E562" s="45"/>
      <c r="J562" s="31"/>
    </row>
    <row r="563" spans="5:10" s="17" customFormat="1" ht="15">
      <c r="E563" s="45"/>
      <c r="J563" s="31"/>
    </row>
    <row r="564" spans="5:10" s="17" customFormat="1" ht="15">
      <c r="E564" s="45"/>
      <c r="J564" s="31"/>
    </row>
    <row r="565" spans="5:10" s="17" customFormat="1" ht="15">
      <c r="E565" s="45"/>
      <c r="J565" s="31"/>
    </row>
    <row r="566" spans="5:10" s="17" customFormat="1" ht="15">
      <c r="E566" s="45"/>
      <c r="J566" s="31"/>
    </row>
    <row r="567" spans="5:10" s="17" customFormat="1" ht="15">
      <c r="E567" s="45"/>
      <c r="J567" s="31"/>
    </row>
    <row r="568" spans="5:10" s="17" customFormat="1" ht="15">
      <c r="E568" s="45"/>
      <c r="J568" s="31"/>
    </row>
    <row r="569" spans="5:10" s="17" customFormat="1" ht="15">
      <c r="E569" s="45"/>
      <c r="J569" s="31"/>
    </row>
    <row r="570" spans="5:10" s="17" customFormat="1" ht="15">
      <c r="E570" s="45"/>
      <c r="J570" s="31"/>
    </row>
    <row r="571" spans="5:10" s="17" customFormat="1" ht="15">
      <c r="E571" s="45"/>
      <c r="J571" s="31"/>
    </row>
    <row r="572" spans="5:10" s="17" customFormat="1" ht="15">
      <c r="E572" s="45"/>
      <c r="J572" s="31"/>
    </row>
    <row r="573" spans="5:10" s="17" customFormat="1" ht="15">
      <c r="E573" s="45"/>
      <c r="J573" s="31"/>
    </row>
    <row r="574" spans="5:10" s="17" customFormat="1" ht="15">
      <c r="E574" s="45"/>
      <c r="J574" s="31"/>
    </row>
    <row r="575" spans="5:10" s="17" customFormat="1" ht="15">
      <c r="E575" s="45"/>
      <c r="J575" s="31"/>
    </row>
    <row r="576" spans="5:10" s="17" customFormat="1" ht="15">
      <c r="E576" s="45"/>
      <c r="J576" s="31"/>
    </row>
    <row r="577" spans="5:10" s="17" customFormat="1" ht="15">
      <c r="E577" s="45"/>
      <c r="J577" s="31"/>
    </row>
    <row r="578" spans="5:10" s="17" customFormat="1" ht="15">
      <c r="E578" s="45"/>
      <c r="J578" s="31"/>
    </row>
    <row r="579" spans="5:10" s="17" customFormat="1" ht="15">
      <c r="E579" s="45"/>
      <c r="J579" s="31"/>
    </row>
    <row r="580" spans="5:10" s="17" customFormat="1" ht="15">
      <c r="E580" s="45"/>
      <c r="J580" s="31"/>
    </row>
    <row r="581" spans="5:10" s="17" customFormat="1" ht="15">
      <c r="E581" s="45"/>
      <c r="J581" s="31"/>
    </row>
    <row r="582" spans="5:10" s="17" customFormat="1" ht="15">
      <c r="E582" s="45"/>
      <c r="J582" s="31"/>
    </row>
    <row r="583" spans="5:10" s="17" customFormat="1" ht="15">
      <c r="E583" s="45"/>
      <c r="J583" s="31"/>
    </row>
    <row r="584" spans="5:10" s="17" customFormat="1" ht="15">
      <c r="E584" s="45"/>
      <c r="J584" s="31"/>
    </row>
    <row r="585" spans="5:10" s="17" customFormat="1" ht="15">
      <c r="E585" s="45"/>
      <c r="J585" s="31"/>
    </row>
    <row r="586" spans="5:10" s="17" customFormat="1" ht="15">
      <c r="E586" s="45"/>
      <c r="J586" s="31"/>
    </row>
    <row r="587" spans="5:10" s="17" customFormat="1" ht="15">
      <c r="E587" s="45"/>
      <c r="J587" s="31"/>
    </row>
    <row r="588" spans="5:10" s="17" customFormat="1" ht="15">
      <c r="E588" s="45"/>
      <c r="J588" s="31"/>
    </row>
    <row r="589" spans="5:10" s="17" customFormat="1" ht="15">
      <c r="E589" s="45"/>
      <c r="J589" s="31"/>
    </row>
    <row r="590" spans="5:10" s="17" customFormat="1" ht="15">
      <c r="E590" s="45"/>
      <c r="J590" s="31"/>
    </row>
    <row r="591" spans="5:10" s="17" customFormat="1" ht="15">
      <c r="E591" s="45"/>
      <c r="J591" s="31"/>
    </row>
    <row r="592" spans="5:10" s="17" customFormat="1" ht="15">
      <c r="E592" s="45"/>
      <c r="J592" s="31"/>
    </row>
    <row r="593" spans="5:10" s="17" customFormat="1" ht="15">
      <c r="E593" s="45"/>
      <c r="J593" s="31"/>
    </row>
    <row r="594" spans="5:10" s="17" customFormat="1" ht="15">
      <c r="E594" s="45"/>
      <c r="J594" s="31"/>
    </row>
    <row r="595" spans="5:10" s="17" customFormat="1" ht="15">
      <c r="E595" s="45"/>
      <c r="J595" s="31"/>
    </row>
    <row r="596" spans="5:10" s="17" customFormat="1" ht="15">
      <c r="E596" s="45"/>
      <c r="J596" s="31"/>
    </row>
    <row r="597" spans="5:10" s="17" customFormat="1" ht="15">
      <c r="E597" s="45"/>
      <c r="J597" s="31"/>
    </row>
    <row r="598" spans="5:10" s="17" customFormat="1" ht="15">
      <c r="E598" s="45"/>
      <c r="J598" s="31"/>
    </row>
    <row r="599" spans="5:10" s="17" customFormat="1" ht="15">
      <c r="E599" s="45"/>
      <c r="J599" s="31"/>
    </row>
    <row r="600" spans="5:10" s="17" customFormat="1" ht="15">
      <c r="E600" s="45"/>
      <c r="J600" s="31"/>
    </row>
    <row r="601" spans="5:10" s="17" customFormat="1" ht="15">
      <c r="E601" s="45"/>
      <c r="J601" s="31"/>
    </row>
    <row r="602" spans="5:10" s="17" customFormat="1" ht="15">
      <c r="E602" s="45"/>
      <c r="J602" s="31"/>
    </row>
    <row r="603" spans="5:10" s="17" customFormat="1" ht="15">
      <c r="E603" s="45"/>
      <c r="J603" s="31"/>
    </row>
    <row r="604" spans="5:10" s="17" customFormat="1" ht="15">
      <c r="E604" s="45"/>
      <c r="J604" s="31"/>
    </row>
    <row r="605" spans="5:10" s="17" customFormat="1" ht="15">
      <c r="E605" s="45"/>
      <c r="J605" s="31"/>
    </row>
    <row r="606" spans="5:10" s="17" customFormat="1" ht="15">
      <c r="E606" s="45"/>
      <c r="J606" s="31"/>
    </row>
    <row r="607" spans="5:10" s="17" customFormat="1" ht="15">
      <c r="E607" s="45"/>
      <c r="J607" s="31"/>
    </row>
    <row r="608" spans="5:10" s="17" customFormat="1" ht="15">
      <c r="E608" s="45"/>
      <c r="J608" s="31"/>
    </row>
    <row r="609" spans="5:10" s="17" customFormat="1" ht="15">
      <c r="E609" s="45"/>
      <c r="J609" s="31"/>
    </row>
    <row r="610" spans="5:10" s="17" customFormat="1" ht="15">
      <c r="E610" s="45"/>
      <c r="J610" s="31"/>
    </row>
    <row r="611" spans="5:10" s="17" customFormat="1" ht="15">
      <c r="E611" s="45"/>
      <c r="J611" s="31"/>
    </row>
    <row r="612" spans="5:10" s="17" customFormat="1" ht="15">
      <c r="E612" s="45"/>
      <c r="J612" s="31"/>
    </row>
    <row r="613" spans="5:10" s="17" customFormat="1" ht="15">
      <c r="E613" s="45"/>
      <c r="J613" s="31"/>
    </row>
    <row r="614" spans="5:10" s="17" customFormat="1" ht="15">
      <c r="E614" s="45"/>
      <c r="J614" s="31"/>
    </row>
    <row r="615" spans="5:10" s="17" customFormat="1" ht="15">
      <c r="E615" s="45"/>
      <c r="J615" s="31"/>
    </row>
    <row r="616" spans="5:10" s="17" customFormat="1" ht="15">
      <c r="E616" s="45"/>
      <c r="J616" s="31"/>
    </row>
    <row r="617" spans="5:10" s="17" customFormat="1" ht="15">
      <c r="E617" s="45"/>
      <c r="J617" s="31"/>
    </row>
    <row r="618" spans="5:10" s="17" customFormat="1" ht="15">
      <c r="E618" s="45"/>
      <c r="J618" s="31"/>
    </row>
    <row r="619" spans="5:10" s="17" customFormat="1" ht="15">
      <c r="E619" s="45"/>
      <c r="J619" s="31"/>
    </row>
    <row r="620" spans="5:10" s="17" customFormat="1" ht="15">
      <c r="E620" s="45"/>
      <c r="J620" s="31"/>
    </row>
    <row r="621" spans="5:10" s="17" customFormat="1" ht="15">
      <c r="E621" s="45"/>
      <c r="J621" s="31"/>
    </row>
    <row r="622" spans="5:10" s="17" customFormat="1" ht="15">
      <c r="E622" s="45"/>
      <c r="J622" s="31"/>
    </row>
    <row r="623" spans="5:10" s="17" customFormat="1" ht="15">
      <c r="E623" s="45"/>
      <c r="J623" s="31"/>
    </row>
    <row r="624" spans="5:10" s="17" customFormat="1" ht="15">
      <c r="E624" s="45"/>
      <c r="J624" s="31"/>
    </row>
    <row r="625" spans="5:10" s="17" customFormat="1" ht="15">
      <c r="E625" s="45"/>
      <c r="J625" s="31"/>
    </row>
    <row r="626" spans="5:10" s="17" customFormat="1" ht="15">
      <c r="E626" s="45"/>
      <c r="J626" s="31"/>
    </row>
    <row r="627" spans="5:10" s="17" customFormat="1" ht="15">
      <c r="E627" s="45"/>
      <c r="J627" s="31"/>
    </row>
    <row r="628" spans="5:10" s="17" customFormat="1" ht="15">
      <c r="E628" s="45"/>
      <c r="J628" s="31"/>
    </row>
    <row r="629" spans="5:10" s="17" customFormat="1" ht="15">
      <c r="E629" s="45"/>
      <c r="J629" s="31"/>
    </row>
    <row r="630" spans="5:10" s="17" customFormat="1" ht="15">
      <c r="E630" s="45"/>
      <c r="J630" s="31"/>
    </row>
    <row r="631" spans="5:10" s="17" customFormat="1" ht="15">
      <c r="E631" s="45"/>
      <c r="J631" s="31"/>
    </row>
    <row r="632" spans="5:10" s="17" customFormat="1" ht="15">
      <c r="E632" s="45"/>
      <c r="J632" s="31"/>
    </row>
    <row r="633" spans="5:10" s="17" customFormat="1" ht="15">
      <c r="E633" s="45"/>
      <c r="J633" s="31"/>
    </row>
    <row r="634" spans="5:10" s="17" customFormat="1" ht="15">
      <c r="E634" s="45"/>
      <c r="J634" s="31"/>
    </row>
    <row r="635" spans="5:10" s="17" customFormat="1" ht="15">
      <c r="E635" s="45"/>
      <c r="J635" s="31"/>
    </row>
    <row r="636" spans="5:10" s="17" customFormat="1" ht="15">
      <c r="E636" s="45"/>
      <c r="J636" s="31"/>
    </row>
    <row r="637" spans="5:10" s="17" customFormat="1" ht="15">
      <c r="E637" s="45"/>
      <c r="J637" s="31"/>
    </row>
    <row r="638" spans="5:10" s="17" customFormat="1" ht="15">
      <c r="E638" s="45"/>
      <c r="J638" s="31"/>
    </row>
    <row r="639" spans="5:10" s="17" customFormat="1" ht="15">
      <c r="E639" s="45"/>
      <c r="J639" s="31"/>
    </row>
    <row r="640" spans="5:10" s="17" customFormat="1" ht="15">
      <c r="E640" s="45"/>
      <c r="J640" s="31"/>
    </row>
    <row r="641" spans="5:10" s="17" customFormat="1" ht="15">
      <c r="E641" s="45"/>
      <c r="J641" s="31"/>
    </row>
    <row r="642" spans="5:10" s="17" customFormat="1" ht="15">
      <c r="E642" s="45"/>
      <c r="J642" s="31"/>
    </row>
    <row r="643" spans="5:10" s="17" customFormat="1" ht="15">
      <c r="E643" s="45"/>
      <c r="J643" s="31"/>
    </row>
    <row r="644" spans="5:10" s="17" customFormat="1" ht="15">
      <c r="E644" s="45"/>
      <c r="J644" s="31"/>
    </row>
    <row r="645" spans="5:10" s="17" customFormat="1" ht="15">
      <c r="E645" s="45"/>
      <c r="J645" s="31"/>
    </row>
    <row r="646" spans="5:10" s="17" customFormat="1" ht="15">
      <c r="E646" s="45"/>
      <c r="J646" s="31"/>
    </row>
    <row r="647" spans="5:10" s="17" customFormat="1" ht="15">
      <c r="E647" s="45"/>
      <c r="J647" s="31"/>
    </row>
    <row r="648" spans="5:10" s="17" customFormat="1" ht="15">
      <c r="E648" s="45"/>
      <c r="J648" s="31"/>
    </row>
    <row r="649" spans="5:10" s="17" customFormat="1" ht="15">
      <c r="E649" s="45"/>
      <c r="J649" s="31"/>
    </row>
    <row r="650" spans="5:10" s="17" customFormat="1" ht="15">
      <c r="E650" s="45"/>
      <c r="J650" s="31"/>
    </row>
    <row r="651" spans="5:10" s="17" customFormat="1" ht="15">
      <c r="E651" s="45"/>
      <c r="J651" s="31"/>
    </row>
    <row r="652" spans="5:10" s="17" customFormat="1" ht="15">
      <c r="E652" s="45"/>
      <c r="J652" s="31"/>
    </row>
    <row r="653" spans="5:10" s="17" customFormat="1" ht="15">
      <c r="E653" s="45"/>
      <c r="J653" s="31"/>
    </row>
    <row r="654" spans="5:10" s="17" customFormat="1" ht="15">
      <c r="E654" s="45"/>
      <c r="J654" s="31"/>
    </row>
    <row r="655" spans="5:10" s="17" customFormat="1" ht="15">
      <c r="E655" s="45"/>
      <c r="J655" s="31"/>
    </row>
    <row r="656" spans="5:10" s="17" customFormat="1" ht="15">
      <c r="E656" s="45"/>
      <c r="J656" s="31"/>
    </row>
    <row r="657" spans="5:10" s="17" customFormat="1" ht="15">
      <c r="E657" s="45"/>
      <c r="J657" s="31"/>
    </row>
    <row r="658" spans="5:10" s="17" customFormat="1" ht="15">
      <c r="E658" s="45"/>
      <c r="J658" s="31"/>
    </row>
    <row r="659" spans="5:10" s="17" customFormat="1" ht="15">
      <c r="E659" s="45"/>
      <c r="J659" s="31"/>
    </row>
    <row r="660" spans="5:10" s="17" customFormat="1" ht="15">
      <c r="E660" s="45"/>
      <c r="J660" s="31"/>
    </row>
    <row r="661" spans="5:10" s="17" customFormat="1" ht="15">
      <c r="E661" s="45"/>
      <c r="J661" s="31"/>
    </row>
    <row r="662" spans="5:10" s="17" customFormat="1" ht="15">
      <c r="E662" s="45"/>
      <c r="J662" s="31"/>
    </row>
    <row r="663" spans="5:10" s="17" customFormat="1" ht="15">
      <c r="E663" s="45"/>
      <c r="J663" s="31"/>
    </row>
    <row r="664" spans="5:10" s="17" customFormat="1" ht="15">
      <c r="E664" s="45"/>
      <c r="J664" s="31"/>
    </row>
    <row r="665" spans="5:10" s="17" customFormat="1" ht="15">
      <c r="E665" s="45"/>
      <c r="J665" s="31"/>
    </row>
    <row r="666" spans="5:10" s="17" customFormat="1" ht="15">
      <c r="E666" s="45"/>
      <c r="J666" s="31"/>
    </row>
    <row r="667" spans="5:10" s="17" customFormat="1" ht="15">
      <c r="E667" s="45"/>
      <c r="J667" s="31"/>
    </row>
    <row r="668" spans="5:10" s="17" customFormat="1" ht="15">
      <c r="E668" s="45"/>
      <c r="J668" s="31"/>
    </row>
    <row r="669" spans="5:10" s="17" customFormat="1" ht="15">
      <c r="E669" s="45"/>
      <c r="J669" s="31"/>
    </row>
    <row r="670" spans="5:10" s="17" customFormat="1" ht="15">
      <c r="E670" s="45"/>
      <c r="J670" s="31"/>
    </row>
    <row r="671" spans="5:10" s="17" customFormat="1" ht="15">
      <c r="E671" s="45"/>
      <c r="J671" s="31"/>
    </row>
    <row r="672" spans="5:10" s="17" customFormat="1" ht="15">
      <c r="E672" s="45"/>
      <c r="J672" s="31"/>
    </row>
    <row r="673" spans="5:10" s="17" customFormat="1" ht="15">
      <c r="E673" s="45"/>
      <c r="J673" s="31"/>
    </row>
    <row r="674" spans="5:10" s="17" customFormat="1" ht="15">
      <c r="E674" s="45"/>
      <c r="J674" s="31"/>
    </row>
    <row r="675" spans="5:10" s="17" customFormat="1" ht="15">
      <c r="E675" s="45"/>
      <c r="J675" s="31"/>
    </row>
    <row r="676" spans="5:10" s="17" customFormat="1" ht="15">
      <c r="E676" s="45"/>
      <c r="J676" s="31"/>
    </row>
    <row r="677" spans="5:10" s="17" customFormat="1" ht="15">
      <c r="E677" s="45"/>
      <c r="J677" s="31"/>
    </row>
    <row r="678" spans="5:10" s="17" customFormat="1" ht="15">
      <c r="E678" s="45"/>
      <c r="J678" s="31"/>
    </row>
    <row r="679" spans="5:10" s="17" customFormat="1" ht="15">
      <c r="E679" s="45"/>
      <c r="J679" s="31"/>
    </row>
    <row r="680" spans="5:10" s="17" customFormat="1" ht="15">
      <c r="E680" s="45"/>
      <c r="J680" s="31"/>
    </row>
    <row r="681" spans="5:10" s="17" customFormat="1" ht="15">
      <c r="E681" s="45"/>
      <c r="J681" s="31"/>
    </row>
    <row r="682" ht="15">
      <c r="E682" s="10"/>
    </row>
    <row r="683" ht="15">
      <c r="E683" s="10"/>
    </row>
    <row r="684" ht="15">
      <c r="E684" s="10"/>
    </row>
    <row r="685" ht="15">
      <c r="E685" s="10"/>
    </row>
    <row r="686" ht="15">
      <c r="E686" s="10"/>
    </row>
    <row r="687" ht="15">
      <c r="E687" s="10"/>
    </row>
    <row r="688" ht="15">
      <c r="E688" s="10"/>
    </row>
    <row r="689" ht="15">
      <c r="E689" s="10"/>
    </row>
    <row r="690" ht="15">
      <c r="E690" s="10"/>
    </row>
    <row r="691" ht="15">
      <c r="E691" s="10"/>
    </row>
    <row r="692" ht="15">
      <c r="E692" s="10"/>
    </row>
    <row r="693" ht="15">
      <c r="E693" s="10"/>
    </row>
    <row r="694" ht="15">
      <c r="E694" s="10"/>
    </row>
    <row r="695" ht="15">
      <c r="E695" s="10"/>
    </row>
    <row r="696" ht="15">
      <c r="E696" s="10"/>
    </row>
    <row r="697" ht="15">
      <c r="E697" s="10"/>
    </row>
    <row r="698" ht="15">
      <c r="E698" s="10"/>
    </row>
    <row r="699" ht="15">
      <c r="E699" s="10"/>
    </row>
    <row r="700" ht="15">
      <c r="E700" s="10"/>
    </row>
    <row r="701" ht="15">
      <c r="E701" s="10"/>
    </row>
    <row r="702" ht="15">
      <c r="E702" s="10"/>
    </row>
    <row r="703" ht="15">
      <c r="E703" s="10"/>
    </row>
    <row r="704" ht="15">
      <c r="E704" s="10"/>
    </row>
    <row r="705" ht="15">
      <c r="E705" s="10"/>
    </row>
    <row r="706" ht="15">
      <c r="E706" s="10"/>
    </row>
    <row r="707" ht="15">
      <c r="E707" s="10"/>
    </row>
    <row r="708" ht="15">
      <c r="E708" s="10"/>
    </row>
    <row r="709" ht="15">
      <c r="E709" s="10"/>
    </row>
    <row r="710" ht="15">
      <c r="E710" s="10"/>
    </row>
    <row r="711" ht="15">
      <c r="E711" s="10"/>
    </row>
    <row r="712" ht="15">
      <c r="E712" s="10"/>
    </row>
    <row r="713" ht="15">
      <c r="E713" s="10"/>
    </row>
    <row r="714" ht="15">
      <c r="E714" s="10"/>
    </row>
    <row r="715" ht="15">
      <c r="E715" s="10"/>
    </row>
    <row r="716" ht="15">
      <c r="E716" s="10"/>
    </row>
    <row r="717" ht="15">
      <c r="E717" s="10"/>
    </row>
    <row r="718" ht="15">
      <c r="E718" s="10"/>
    </row>
    <row r="719" ht="15">
      <c r="E719" s="10"/>
    </row>
    <row r="720" ht="15">
      <c r="E720" s="10"/>
    </row>
    <row r="721" ht="15">
      <c r="E721" s="10"/>
    </row>
    <row r="722" ht="15">
      <c r="E722" s="10"/>
    </row>
    <row r="723" ht="15">
      <c r="E723" s="10"/>
    </row>
    <row r="724" ht="15">
      <c r="E724" s="10"/>
    </row>
    <row r="725" ht="15">
      <c r="E725" s="10"/>
    </row>
    <row r="726" ht="15">
      <c r="E726" s="10"/>
    </row>
    <row r="727" ht="15">
      <c r="E727" s="10"/>
    </row>
    <row r="728" ht="15">
      <c r="E728" s="10"/>
    </row>
    <row r="729" ht="15">
      <c r="E729" s="10"/>
    </row>
    <row r="730" ht="15">
      <c r="E730" s="10"/>
    </row>
    <row r="731" ht="15">
      <c r="E731" s="10"/>
    </row>
    <row r="732" ht="15">
      <c r="E732" s="10"/>
    </row>
    <row r="733" ht="15">
      <c r="E733" s="10"/>
    </row>
    <row r="734" ht="15">
      <c r="E734" s="10"/>
    </row>
    <row r="735" ht="15">
      <c r="E735" s="10"/>
    </row>
    <row r="736" ht="15">
      <c r="E736" s="10"/>
    </row>
    <row r="737" ht="15">
      <c r="E737" s="10"/>
    </row>
    <row r="738" ht="15">
      <c r="E738" s="10"/>
    </row>
    <row r="739" ht="15">
      <c r="E739" s="10"/>
    </row>
    <row r="740" ht="15">
      <c r="E740" s="10"/>
    </row>
    <row r="741" ht="15">
      <c r="E741" s="10"/>
    </row>
    <row r="742" ht="15">
      <c r="E742" s="10"/>
    </row>
    <row r="743" ht="15">
      <c r="E743" s="10"/>
    </row>
    <row r="744" ht="15">
      <c r="E744" s="10"/>
    </row>
    <row r="745" ht="15">
      <c r="E745" s="10"/>
    </row>
    <row r="746" ht="15">
      <c r="E746" s="10"/>
    </row>
    <row r="747" ht="15">
      <c r="E747" s="10"/>
    </row>
    <row r="748" ht="15">
      <c r="E748" s="10"/>
    </row>
    <row r="749" ht="15">
      <c r="E749" s="10"/>
    </row>
    <row r="750" ht="15">
      <c r="E750" s="10"/>
    </row>
    <row r="751" ht="15">
      <c r="E751" s="10"/>
    </row>
    <row r="752" ht="15">
      <c r="E752" s="10"/>
    </row>
    <row r="753" ht="15">
      <c r="E753" s="10"/>
    </row>
    <row r="754" ht="15">
      <c r="E754" s="10"/>
    </row>
    <row r="755" ht="15">
      <c r="E755" s="10"/>
    </row>
    <row r="756" ht="15">
      <c r="E756" s="10"/>
    </row>
    <row r="757" ht="15">
      <c r="E757" s="10"/>
    </row>
    <row r="758" ht="15">
      <c r="E758" s="10"/>
    </row>
    <row r="759" ht="15">
      <c r="E759" s="10"/>
    </row>
    <row r="760" ht="15">
      <c r="E760" s="10"/>
    </row>
    <row r="761" ht="15">
      <c r="E761" s="10"/>
    </row>
    <row r="762" ht="15">
      <c r="E762" s="10"/>
    </row>
    <row r="763" ht="15">
      <c r="E763" s="10"/>
    </row>
    <row r="764" ht="15">
      <c r="E764" s="10"/>
    </row>
    <row r="765" ht="15">
      <c r="E765" s="10"/>
    </row>
    <row r="766" ht="15">
      <c r="E766" s="10"/>
    </row>
    <row r="767" ht="15">
      <c r="E767" s="10"/>
    </row>
    <row r="768" ht="15">
      <c r="E768" s="10"/>
    </row>
    <row r="769" ht="15">
      <c r="E769" s="10"/>
    </row>
    <row r="770" ht="15">
      <c r="E770" s="10"/>
    </row>
    <row r="771" ht="15">
      <c r="E771" s="10"/>
    </row>
    <row r="772" ht="15">
      <c r="E772" s="10"/>
    </row>
    <row r="773" ht="15">
      <c r="E773" s="10"/>
    </row>
    <row r="774" ht="15">
      <c r="E774" s="10"/>
    </row>
    <row r="775" ht="15">
      <c r="E775" s="10"/>
    </row>
    <row r="776" ht="15">
      <c r="E776" s="10"/>
    </row>
    <row r="777" ht="15">
      <c r="E777" s="10"/>
    </row>
    <row r="778" ht="15">
      <c r="E778" s="10"/>
    </row>
    <row r="779" ht="15">
      <c r="E779" s="10"/>
    </row>
    <row r="780" ht="15">
      <c r="E780" s="10"/>
    </row>
    <row r="781" ht="15">
      <c r="E781" s="10"/>
    </row>
    <row r="782" ht="15">
      <c r="E782" s="10"/>
    </row>
    <row r="783" ht="15">
      <c r="E783" s="10"/>
    </row>
    <row r="784" ht="15">
      <c r="E784" s="10"/>
    </row>
    <row r="785" ht="15">
      <c r="E785" s="10"/>
    </row>
    <row r="786" ht="15">
      <c r="E786" s="10"/>
    </row>
    <row r="787" ht="15">
      <c r="E787" s="10"/>
    </row>
    <row r="788" ht="15">
      <c r="E788" s="10"/>
    </row>
    <row r="789" ht="15">
      <c r="E789" s="10"/>
    </row>
    <row r="790" ht="15">
      <c r="E790" s="10"/>
    </row>
    <row r="791" ht="15">
      <c r="E791" s="10"/>
    </row>
    <row r="792" ht="15">
      <c r="E792" s="10"/>
    </row>
    <row r="793" ht="15">
      <c r="E793" s="10"/>
    </row>
    <row r="794" ht="15">
      <c r="E794" s="10"/>
    </row>
    <row r="795" ht="15">
      <c r="E795" s="10"/>
    </row>
    <row r="796" ht="15">
      <c r="E796" s="10"/>
    </row>
    <row r="797" ht="15">
      <c r="E797" s="10"/>
    </row>
    <row r="798" ht="15">
      <c r="E798" s="10"/>
    </row>
    <row r="799" ht="15">
      <c r="E799" s="10"/>
    </row>
    <row r="800" ht="15">
      <c r="E800" s="10"/>
    </row>
    <row r="801" ht="15">
      <c r="E801" s="10"/>
    </row>
    <row r="802" ht="15">
      <c r="E802" s="10"/>
    </row>
    <row r="803" ht="15">
      <c r="E803" s="10"/>
    </row>
    <row r="804" ht="15">
      <c r="E804" s="10"/>
    </row>
    <row r="805" ht="15">
      <c r="E805" s="10"/>
    </row>
    <row r="806" ht="15">
      <c r="E806" s="10"/>
    </row>
    <row r="807" ht="15">
      <c r="E807" s="10"/>
    </row>
    <row r="808" ht="15">
      <c r="E808" s="10"/>
    </row>
    <row r="809" ht="15">
      <c r="E809" s="10"/>
    </row>
    <row r="810" ht="15">
      <c r="E810" s="10"/>
    </row>
    <row r="811" ht="15">
      <c r="E811" s="10"/>
    </row>
    <row r="812" ht="15">
      <c r="E812" s="10"/>
    </row>
    <row r="813" ht="15">
      <c r="E813" s="10"/>
    </row>
    <row r="814" ht="15">
      <c r="E814" s="10"/>
    </row>
    <row r="815" ht="15">
      <c r="E815" s="10"/>
    </row>
    <row r="816" ht="15">
      <c r="E816" s="10"/>
    </row>
    <row r="817" ht="15">
      <c r="E817" s="10"/>
    </row>
    <row r="818" ht="15">
      <c r="E818" s="10"/>
    </row>
    <row r="819" ht="15">
      <c r="E819" s="10"/>
    </row>
    <row r="820" ht="15">
      <c r="E820" s="10"/>
    </row>
    <row r="821" ht="15">
      <c r="E821" s="10"/>
    </row>
    <row r="822" ht="15">
      <c r="E822" s="10"/>
    </row>
    <row r="823" ht="15">
      <c r="E823" s="10"/>
    </row>
    <row r="824" ht="15">
      <c r="E824" s="10"/>
    </row>
    <row r="825" ht="15">
      <c r="E825" s="10"/>
    </row>
    <row r="826" ht="15">
      <c r="E826" s="10"/>
    </row>
    <row r="827" ht="15">
      <c r="E827" s="10"/>
    </row>
    <row r="828" ht="15">
      <c r="E828" s="10"/>
    </row>
    <row r="829" ht="15">
      <c r="E829" s="10"/>
    </row>
    <row r="830" ht="15">
      <c r="E830" s="10"/>
    </row>
    <row r="831" ht="15">
      <c r="E831" s="10"/>
    </row>
    <row r="832" ht="15">
      <c r="E832" s="10"/>
    </row>
    <row r="833" ht="15">
      <c r="E833" s="10"/>
    </row>
    <row r="834" ht="15">
      <c r="E834" s="10"/>
    </row>
    <row r="835" ht="15">
      <c r="E835" s="10"/>
    </row>
    <row r="836" ht="15">
      <c r="E836" s="10"/>
    </row>
    <row r="837" ht="15">
      <c r="E837" s="10"/>
    </row>
    <row r="838" ht="15">
      <c r="E838" s="10"/>
    </row>
    <row r="839" ht="15">
      <c r="E839" s="10"/>
    </row>
    <row r="840" ht="15">
      <c r="E840" s="10"/>
    </row>
    <row r="841" ht="15">
      <c r="E841" s="10"/>
    </row>
    <row r="842" ht="15">
      <c r="E842" s="10"/>
    </row>
    <row r="843" ht="15">
      <c r="E843" s="10"/>
    </row>
    <row r="844" ht="15">
      <c r="E844" s="10"/>
    </row>
    <row r="845" ht="15">
      <c r="E845" s="10"/>
    </row>
    <row r="846" ht="15">
      <c r="E846" s="10"/>
    </row>
    <row r="847" ht="15">
      <c r="E847" s="10"/>
    </row>
    <row r="848" ht="15">
      <c r="E848" s="10"/>
    </row>
    <row r="849" ht="15">
      <c r="E849" s="10"/>
    </row>
    <row r="850" ht="15">
      <c r="E850" s="10"/>
    </row>
    <row r="851" ht="15">
      <c r="E851" s="10"/>
    </row>
    <row r="852" ht="15">
      <c r="E852" s="10"/>
    </row>
    <row r="853" ht="15">
      <c r="E853" s="10"/>
    </row>
    <row r="854" ht="15">
      <c r="E854" s="10"/>
    </row>
    <row r="855" ht="15">
      <c r="E855" s="10"/>
    </row>
    <row r="856" ht="15">
      <c r="E856" s="10"/>
    </row>
    <row r="857" ht="15">
      <c r="E857" s="10"/>
    </row>
    <row r="858" ht="15">
      <c r="E858" s="10"/>
    </row>
    <row r="859" ht="15">
      <c r="E859" s="10"/>
    </row>
    <row r="860" ht="15">
      <c r="E860" s="10"/>
    </row>
    <row r="861" ht="15">
      <c r="E861" s="10"/>
    </row>
    <row r="862" ht="15">
      <c r="E862" s="10"/>
    </row>
    <row r="863" ht="15">
      <c r="E863" s="10"/>
    </row>
    <row r="864" ht="15">
      <c r="E864" s="10"/>
    </row>
    <row r="865" ht="15">
      <c r="E865" s="10"/>
    </row>
    <row r="866" ht="15">
      <c r="E866" s="10"/>
    </row>
    <row r="867" ht="15">
      <c r="E867" s="10"/>
    </row>
    <row r="868" ht="15">
      <c r="E868" s="10"/>
    </row>
    <row r="869" ht="15">
      <c r="E869" s="10"/>
    </row>
    <row r="870" ht="15">
      <c r="E870" s="10"/>
    </row>
    <row r="871" ht="15">
      <c r="E871" s="10"/>
    </row>
    <row r="872" ht="15">
      <c r="E872" s="10"/>
    </row>
    <row r="873" ht="15">
      <c r="E873" s="10"/>
    </row>
    <row r="874" ht="15">
      <c r="E874" s="10"/>
    </row>
    <row r="875" ht="15">
      <c r="E875" s="10"/>
    </row>
    <row r="876" ht="15">
      <c r="E876" s="10"/>
    </row>
    <row r="877" ht="15">
      <c r="E877" s="10"/>
    </row>
    <row r="878" ht="15">
      <c r="E878" s="10"/>
    </row>
    <row r="879" ht="15">
      <c r="E879" s="10"/>
    </row>
    <row r="880" ht="15">
      <c r="E880" s="10"/>
    </row>
    <row r="881" ht="15">
      <c r="E881" s="10"/>
    </row>
    <row r="882" ht="15">
      <c r="E882" s="10"/>
    </row>
    <row r="883" ht="15">
      <c r="E883" s="10"/>
    </row>
    <row r="884" ht="15">
      <c r="E884" s="10"/>
    </row>
    <row r="885" ht="15">
      <c r="E885" s="10"/>
    </row>
    <row r="886" ht="15">
      <c r="E886" s="10"/>
    </row>
    <row r="887" ht="15">
      <c r="E887" s="10"/>
    </row>
    <row r="888" ht="15">
      <c r="E888" s="10"/>
    </row>
    <row r="889" ht="15">
      <c r="E889" s="10"/>
    </row>
    <row r="890" ht="15">
      <c r="E890" s="10"/>
    </row>
    <row r="891" ht="15">
      <c r="E891" s="10"/>
    </row>
    <row r="892" ht="15">
      <c r="E892" s="10"/>
    </row>
    <row r="893" ht="15">
      <c r="E893" s="10"/>
    </row>
    <row r="894" ht="15">
      <c r="E894" s="10"/>
    </row>
    <row r="895" ht="15">
      <c r="E895" s="10"/>
    </row>
    <row r="896" ht="15">
      <c r="E896" s="10"/>
    </row>
    <row r="897" ht="15">
      <c r="E897" s="10"/>
    </row>
    <row r="898" ht="15">
      <c r="E898" s="10"/>
    </row>
    <row r="899" ht="15">
      <c r="E899" s="10"/>
    </row>
    <row r="900" ht="15">
      <c r="E900" s="10"/>
    </row>
    <row r="901" ht="15">
      <c r="E901" s="10"/>
    </row>
    <row r="902" ht="15">
      <c r="E902" s="10"/>
    </row>
    <row r="903" ht="15">
      <c r="E903" s="10"/>
    </row>
    <row r="904" ht="15">
      <c r="E904" s="10"/>
    </row>
    <row r="905" ht="15">
      <c r="E905" s="10"/>
    </row>
    <row r="906" ht="15">
      <c r="E906" s="10"/>
    </row>
    <row r="907" ht="15">
      <c r="E907" s="10"/>
    </row>
    <row r="908" ht="15">
      <c r="E908" s="10"/>
    </row>
    <row r="909" ht="15">
      <c r="E909" s="10"/>
    </row>
    <row r="910" ht="15">
      <c r="E910" s="10"/>
    </row>
    <row r="911" ht="15">
      <c r="E911" s="10"/>
    </row>
    <row r="912" ht="15">
      <c r="E912" s="10"/>
    </row>
    <row r="913" ht="15">
      <c r="E913" s="10"/>
    </row>
    <row r="914" ht="15">
      <c r="E914" s="10"/>
    </row>
    <row r="915" ht="15">
      <c r="E915" s="10"/>
    </row>
    <row r="916" ht="15">
      <c r="E916" s="10"/>
    </row>
    <row r="917" ht="15">
      <c r="E917" s="10"/>
    </row>
    <row r="918" ht="15">
      <c r="E918" s="10"/>
    </row>
    <row r="919" ht="15">
      <c r="E919" s="10"/>
    </row>
    <row r="920" ht="15">
      <c r="E920" s="10"/>
    </row>
    <row r="921" ht="15">
      <c r="E921" s="10"/>
    </row>
    <row r="922" ht="15">
      <c r="E922" s="10"/>
    </row>
    <row r="923" ht="15">
      <c r="E923" s="10"/>
    </row>
    <row r="924" ht="15">
      <c r="E924" s="10"/>
    </row>
    <row r="925" ht="15">
      <c r="E925" s="10"/>
    </row>
    <row r="926" ht="15">
      <c r="E926" s="10"/>
    </row>
    <row r="927" ht="15">
      <c r="E927" s="10"/>
    </row>
    <row r="928" ht="15">
      <c r="E928" s="10"/>
    </row>
    <row r="929" ht="15">
      <c r="E929" s="10"/>
    </row>
    <row r="930" ht="15">
      <c r="E930" s="10"/>
    </row>
    <row r="931" ht="15">
      <c r="E931" s="10"/>
    </row>
    <row r="932" ht="15">
      <c r="E932" s="10"/>
    </row>
    <row r="933" ht="15">
      <c r="E933" s="10"/>
    </row>
    <row r="934" ht="15">
      <c r="E934" s="10"/>
    </row>
    <row r="935" ht="15">
      <c r="E935" s="10"/>
    </row>
    <row r="936" ht="15">
      <c r="E936" s="10"/>
    </row>
    <row r="937" ht="15">
      <c r="E937" s="10"/>
    </row>
    <row r="938" ht="15">
      <c r="E938" s="10"/>
    </row>
    <row r="939" ht="15">
      <c r="E939" s="10"/>
    </row>
    <row r="940" ht="15">
      <c r="E940" s="10"/>
    </row>
    <row r="941" ht="15">
      <c r="E941" s="10"/>
    </row>
    <row r="942" ht="15">
      <c r="E942" s="10"/>
    </row>
    <row r="943" ht="15">
      <c r="E943" s="10"/>
    </row>
    <row r="944" ht="15">
      <c r="E944" s="10"/>
    </row>
    <row r="945" ht="15">
      <c r="E945" s="10"/>
    </row>
    <row r="946" ht="15">
      <c r="E946" s="10"/>
    </row>
    <row r="947" ht="15">
      <c r="E947" s="10"/>
    </row>
    <row r="948" ht="15">
      <c r="E948" s="10"/>
    </row>
    <row r="949" ht="15">
      <c r="E949" s="10"/>
    </row>
    <row r="950" ht="15">
      <c r="E950" s="10"/>
    </row>
    <row r="951" ht="15">
      <c r="E951" s="10"/>
    </row>
    <row r="952" ht="15">
      <c r="E952" s="10"/>
    </row>
    <row r="953" ht="15">
      <c r="E953" s="10"/>
    </row>
    <row r="954" ht="15">
      <c r="E954" s="10"/>
    </row>
    <row r="955" ht="15">
      <c r="E955" s="10"/>
    </row>
    <row r="956" ht="15">
      <c r="E956" s="10"/>
    </row>
    <row r="957" ht="15">
      <c r="E957" s="10"/>
    </row>
    <row r="958" ht="15">
      <c r="E958" s="10"/>
    </row>
    <row r="959" ht="15">
      <c r="E959" s="10"/>
    </row>
    <row r="960" ht="15">
      <c r="E960" s="10"/>
    </row>
    <row r="961" ht="15">
      <c r="E961" s="10"/>
    </row>
    <row r="962" ht="15">
      <c r="E962" s="10"/>
    </row>
    <row r="963" ht="15">
      <c r="E963" s="10"/>
    </row>
    <row r="964" ht="15">
      <c r="E964" s="10"/>
    </row>
    <row r="965" ht="15">
      <c r="E965" s="10"/>
    </row>
    <row r="966" ht="15">
      <c r="E966" s="10"/>
    </row>
    <row r="967" ht="15">
      <c r="E967" s="10"/>
    </row>
    <row r="968" ht="15">
      <c r="E968" s="10"/>
    </row>
    <row r="969" ht="15">
      <c r="E969" s="10"/>
    </row>
    <row r="970" ht="15">
      <c r="E970" s="10"/>
    </row>
    <row r="971" ht="15">
      <c r="E971" s="10"/>
    </row>
    <row r="972" ht="15">
      <c r="E972" s="10"/>
    </row>
    <row r="973" ht="15">
      <c r="E973" s="10"/>
    </row>
    <row r="974" ht="15">
      <c r="E974" s="10"/>
    </row>
    <row r="975" ht="15">
      <c r="E975" s="10"/>
    </row>
    <row r="976" ht="15">
      <c r="E976" s="10"/>
    </row>
    <row r="977" ht="15">
      <c r="E977" s="10"/>
    </row>
    <row r="978" ht="15">
      <c r="E978" s="10"/>
    </row>
    <row r="979" ht="15">
      <c r="E979" s="10"/>
    </row>
    <row r="980" ht="15">
      <c r="E980" s="10"/>
    </row>
    <row r="981" ht="15">
      <c r="E981" s="10"/>
    </row>
    <row r="982" ht="15">
      <c r="E982" s="10"/>
    </row>
    <row r="983" ht="15">
      <c r="E983" s="10"/>
    </row>
    <row r="984" ht="15">
      <c r="E984" s="10"/>
    </row>
    <row r="985" ht="15">
      <c r="E985" s="10"/>
    </row>
    <row r="986" ht="15">
      <c r="E986" s="10"/>
    </row>
    <row r="987" ht="15">
      <c r="E987" s="10"/>
    </row>
    <row r="988" ht="15">
      <c r="E988" s="10"/>
    </row>
    <row r="989" ht="15">
      <c r="E989" s="10"/>
    </row>
    <row r="990" ht="15">
      <c r="E990" s="10"/>
    </row>
    <row r="991" ht="15">
      <c r="E991" s="10"/>
    </row>
    <row r="992" ht="15">
      <c r="E992" s="10"/>
    </row>
    <row r="993" ht="15">
      <c r="E993" s="10"/>
    </row>
    <row r="994" ht="15">
      <c r="E994" s="10"/>
    </row>
    <row r="995" ht="15">
      <c r="E995" s="10"/>
    </row>
    <row r="996" ht="15">
      <c r="E996" s="10"/>
    </row>
    <row r="997" ht="15">
      <c r="E997" s="10"/>
    </row>
    <row r="998" ht="15">
      <c r="E998" s="10"/>
    </row>
    <row r="999" ht="15">
      <c r="E999" s="10"/>
    </row>
    <row r="1000" ht="15">
      <c r="E1000" s="10"/>
    </row>
    <row r="1001" ht="15">
      <c r="E1001" s="10"/>
    </row>
    <row r="1002" ht="15">
      <c r="E1002" s="10"/>
    </row>
    <row r="1003" ht="15">
      <c r="E1003" s="10"/>
    </row>
    <row r="1004" ht="15">
      <c r="E1004" s="10"/>
    </row>
    <row r="1005" ht="15">
      <c r="E1005" s="10"/>
    </row>
    <row r="1006" ht="15">
      <c r="E1006" s="10"/>
    </row>
    <row r="1007" ht="15">
      <c r="E1007" s="10"/>
    </row>
    <row r="1008" ht="15">
      <c r="E1008" s="10"/>
    </row>
    <row r="1009" ht="15">
      <c r="E1009" s="10"/>
    </row>
    <row r="1010" ht="15">
      <c r="E1010" s="10"/>
    </row>
    <row r="1011" ht="15">
      <c r="E1011" s="10"/>
    </row>
    <row r="1012" ht="15">
      <c r="E1012" s="10"/>
    </row>
    <row r="1013" ht="15">
      <c r="E1013" s="10"/>
    </row>
    <row r="1014" ht="15">
      <c r="E1014" s="10"/>
    </row>
    <row r="1015" ht="15">
      <c r="E1015" s="10"/>
    </row>
    <row r="1016" ht="15">
      <c r="E1016" s="10"/>
    </row>
    <row r="1017" ht="15">
      <c r="E1017" s="10"/>
    </row>
    <row r="1018" ht="15">
      <c r="E1018" s="10"/>
    </row>
    <row r="1019" ht="15">
      <c r="E1019" s="10"/>
    </row>
    <row r="1020" ht="15">
      <c r="E1020" s="10"/>
    </row>
    <row r="1021" ht="15">
      <c r="E1021" s="10"/>
    </row>
    <row r="1022" ht="15">
      <c r="E1022" s="10"/>
    </row>
    <row r="1023" ht="15">
      <c r="E1023" s="10"/>
    </row>
    <row r="1024" ht="15">
      <c r="E1024" s="10"/>
    </row>
    <row r="1025" ht="15">
      <c r="E1025" s="10"/>
    </row>
    <row r="1026" ht="15">
      <c r="E1026" s="10"/>
    </row>
    <row r="1027" ht="15">
      <c r="E1027" s="10"/>
    </row>
    <row r="1028" ht="15">
      <c r="E1028" s="10"/>
    </row>
    <row r="1029" ht="15">
      <c r="E1029" s="10"/>
    </row>
    <row r="1030" ht="15">
      <c r="E1030" s="10"/>
    </row>
    <row r="1031" ht="15">
      <c r="E1031" s="10"/>
    </row>
    <row r="1032" ht="15">
      <c r="E1032" s="10"/>
    </row>
    <row r="1033" ht="15">
      <c r="E1033" s="10"/>
    </row>
    <row r="1034" ht="15">
      <c r="E1034" s="10"/>
    </row>
    <row r="1035" ht="15">
      <c r="E1035" s="10"/>
    </row>
    <row r="1036" ht="15">
      <c r="E1036" s="10"/>
    </row>
    <row r="1037" ht="15">
      <c r="E1037" s="10"/>
    </row>
    <row r="1038" ht="15">
      <c r="E1038" s="10"/>
    </row>
    <row r="1039" ht="15">
      <c r="E1039" s="10"/>
    </row>
    <row r="1040" ht="15">
      <c r="E1040" s="10"/>
    </row>
    <row r="1041" ht="15">
      <c r="E1041" s="10"/>
    </row>
    <row r="1042" ht="15">
      <c r="E1042" s="10"/>
    </row>
    <row r="1043" ht="15">
      <c r="E1043" s="10"/>
    </row>
    <row r="1044" ht="15">
      <c r="E1044" s="10"/>
    </row>
    <row r="1045" ht="15">
      <c r="E1045" s="10"/>
    </row>
    <row r="1046" ht="15">
      <c r="E1046" s="10"/>
    </row>
    <row r="1047" ht="15">
      <c r="E1047" s="10"/>
    </row>
    <row r="1048" ht="15">
      <c r="E1048" s="10"/>
    </row>
    <row r="1049" ht="15">
      <c r="E1049" s="10"/>
    </row>
    <row r="1050" ht="15">
      <c r="E1050" s="10"/>
    </row>
    <row r="1051" ht="15">
      <c r="E1051" s="10"/>
    </row>
    <row r="1052" ht="15">
      <c r="E1052" s="10"/>
    </row>
    <row r="1053" ht="15">
      <c r="E1053" s="10"/>
    </row>
    <row r="1054" ht="15">
      <c r="E1054" s="10"/>
    </row>
    <row r="1055" ht="15">
      <c r="E1055" s="10"/>
    </row>
    <row r="1056" ht="15">
      <c r="E1056" s="10"/>
    </row>
    <row r="1057" ht="15">
      <c r="E1057" s="10"/>
    </row>
    <row r="1058" ht="15">
      <c r="E1058" s="10"/>
    </row>
    <row r="1059" ht="15">
      <c r="E1059" s="10"/>
    </row>
    <row r="1060" ht="15">
      <c r="E1060" s="10"/>
    </row>
    <row r="1061" ht="15">
      <c r="E1061" s="10"/>
    </row>
    <row r="1062" ht="15">
      <c r="E1062" s="10"/>
    </row>
    <row r="1063" ht="15">
      <c r="E1063" s="10"/>
    </row>
    <row r="1064" ht="15">
      <c r="E1064" s="10"/>
    </row>
    <row r="1065" ht="15">
      <c r="E1065" s="10"/>
    </row>
    <row r="1066" ht="15">
      <c r="E1066" s="10"/>
    </row>
    <row r="1067" ht="15">
      <c r="E1067" s="10"/>
    </row>
    <row r="1068" ht="15">
      <c r="E1068" s="10"/>
    </row>
    <row r="1069" ht="15">
      <c r="E1069" s="10"/>
    </row>
    <row r="1070" ht="15">
      <c r="E1070" s="10"/>
    </row>
    <row r="1071" ht="15">
      <c r="E1071" s="10"/>
    </row>
    <row r="1072" ht="15">
      <c r="E1072" s="10"/>
    </row>
    <row r="1073" ht="15">
      <c r="E1073" s="10"/>
    </row>
    <row r="1074" ht="15">
      <c r="E1074" s="10"/>
    </row>
    <row r="1075" ht="15">
      <c r="E1075" s="10"/>
    </row>
    <row r="1076" ht="15">
      <c r="E1076" s="10"/>
    </row>
    <row r="1077" ht="15">
      <c r="E1077" s="10"/>
    </row>
    <row r="1078" ht="15">
      <c r="E1078" s="10"/>
    </row>
    <row r="1079" ht="15">
      <c r="E1079" s="10"/>
    </row>
    <row r="1080" ht="15">
      <c r="E1080" s="10"/>
    </row>
    <row r="1081" ht="15">
      <c r="E1081" s="10"/>
    </row>
    <row r="1082" ht="15">
      <c r="E1082" s="10"/>
    </row>
    <row r="1083" ht="15">
      <c r="E1083" s="10"/>
    </row>
    <row r="1084" ht="15">
      <c r="E1084" s="10"/>
    </row>
    <row r="1085" ht="15">
      <c r="E1085" s="10"/>
    </row>
    <row r="1086" ht="15">
      <c r="E1086" s="10"/>
    </row>
    <row r="1087" ht="15">
      <c r="E1087" s="10"/>
    </row>
    <row r="1088" ht="15">
      <c r="E1088" s="10"/>
    </row>
    <row r="1089" ht="15">
      <c r="E1089" s="10"/>
    </row>
    <row r="1090" ht="15">
      <c r="E1090" s="10"/>
    </row>
    <row r="1091" ht="15">
      <c r="E1091" s="10"/>
    </row>
    <row r="1092" ht="15">
      <c r="E1092" s="10"/>
    </row>
    <row r="1093" ht="15">
      <c r="E1093" s="10"/>
    </row>
    <row r="1094" ht="15">
      <c r="E1094" s="10"/>
    </row>
    <row r="1095" ht="15">
      <c r="E1095" s="10"/>
    </row>
    <row r="1096" ht="15">
      <c r="E1096" s="10"/>
    </row>
    <row r="1097" ht="15">
      <c r="E1097" s="10"/>
    </row>
    <row r="1098" ht="15">
      <c r="E1098" s="10"/>
    </row>
    <row r="1099" ht="15">
      <c r="E1099" s="10"/>
    </row>
    <row r="1100" ht="15">
      <c r="E1100" s="10"/>
    </row>
    <row r="1101" ht="15">
      <c r="E1101" s="10"/>
    </row>
    <row r="1102" ht="15">
      <c r="E1102" s="10"/>
    </row>
    <row r="1103" ht="15">
      <c r="E1103" s="10"/>
    </row>
    <row r="1104" ht="15">
      <c r="E1104" s="10"/>
    </row>
    <row r="1105" ht="15">
      <c r="E1105" s="10"/>
    </row>
    <row r="1106" ht="15">
      <c r="E1106" s="10"/>
    </row>
    <row r="1107" ht="15">
      <c r="E1107" s="10"/>
    </row>
    <row r="1108" ht="15">
      <c r="E1108" s="10"/>
    </row>
    <row r="1109" ht="15">
      <c r="E1109" s="10"/>
    </row>
    <row r="1110" ht="15">
      <c r="E1110" s="10"/>
    </row>
    <row r="1111" ht="15">
      <c r="E1111" s="10"/>
    </row>
    <row r="1112" ht="15">
      <c r="E1112" s="10"/>
    </row>
    <row r="1113" ht="15">
      <c r="E1113" s="10"/>
    </row>
    <row r="1114" ht="15">
      <c r="E1114" s="10"/>
    </row>
    <row r="1115" ht="15">
      <c r="E1115" s="10"/>
    </row>
    <row r="1116" ht="15">
      <c r="E1116" s="10"/>
    </row>
    <row r="1117" ht="15">
      <c r="E1117" s="10"/>
    </row>
    <row r="1118" ht="15">
      <c r="E1118" s="10"/>
    </row>
    <row r="1119" ht="15">
      <c r="E1119" s="10"/>
    </row>
    <row r="1120" ht="15">
      <c r="E1120" s="10"/>
    </row>
    <row r="1121" ht="15">
      <c r="E1121" s="10"/>
    </row>
    <row r="1122" ht="15">
      <c r="E1122" s="10"/>
    </row>
    <row r="1123" ht="15">
      <c r="E1123" s="10"/>
    </row>
    <row r="1124" ht="15">
      <c r="E1124" s="10"/>
    </row>
    <row r="1125" ht="15">
      <c r="E1125" s="10"/>
    </row>
    <row r="1126" ht="15">
      <c r="E1126" s="10"/>
    </row>
    <row r="1127" ht="15">
      <c r="E1127" s="10"/>
    </row>
    <row r="1128" ht="15">
      <c r="E1128" s="10"/>
    </row>
    <row r="1129" ht="15">
      <c r="E1129" s="10"/>
    </row>
    <row r="1130" ht="15">
      <c r="E1130" s="10"/>
    </row>
    <row r="1131" ht="15">
      <c r="E1131" s="10"/>
    </row>
    <row r="1132" ht="15">
      <c r="E1132" s="10"/>
    </row>
    <row r="1133" ht="15">
      <c r="E1133" s="10"/>
    </row>
    <row r="1134" ht="15">
      <c r="E1134" s="10"/>
    </row>
    <row r="1135" ht="15">
      <c r="E1135" s="10"/>
    </row>
    <row r="1136" ht="15">
      <c r="E1136" s="10"/>
    </row>
    <row r="1137" ht="15">
      <c r="E1137" s="10"/>
    </row>
    <row r="1138" ht="15">
      <c r="E1138" s="10"/>
    </row>
    <row r="1139" ht="15">
      <c r="E1139" s="10"/>
    </row>
    <row r="1140" ht="15">
      <c r="E1140" s="10"/>
    </row>
    <row r="1141" ht="15">
      <c r="E1141" s="10"/>
    </row>
    <row r="1142" ht="15">
      <c r="E1142" s="10"/>
    </row>
    <row r="1143" ht="15">
      <c r="E1143" s="10"/>
    </row>
    <row r="1144" ht="15">
      <c r="E1144" s="10"/>
    </row>
    <row r="1145" ht="15">
      <c r="E1145" s="10"/>
    </row>
    <row r="1146" ht="15">
      <c r="E1146" s="10"/>
    </row>
    <row r="1147" ht="15">
      <c r="E1147" s="10"/>
    </row>
    <row r="1148" ht="15">
      <c r="E1148" s="10"/>
    </row>
    <row r="1149" ht="15">
      <c r="E1149" s="10"/>
    </row>
    <row r="1150" ht="15">
      <c r="E1150" s="10"/>
    </row>
    <row r="1151" ht="15">
      <c r="E1151" s="10"/>
    </row>
    <row r="1152" ht="15">
      <c r="E1152" s="10"/>
    </row>
    <row r="1153" ht="15">
      <c r="E1153" s="10"/>
    </row>
    <row r="1154" ht="15">
      <c r="E1154" s="10"/>
    </row>
    <row r="1155" ht="15">
      <c r="E1155" s="10"/>
    </row>
    <row r="1156" ht="15">
      <c r="E1156" s="10"/>
    </row>
    <row r="1157" ht="15">
      <c r="E1157" s="10"/>
    </row>
    <row r="1158" ht="15">
      <c r="E1158" s="10"/>
    </row>
    <row r="1159" ht="15">
      <c r="E1159" s="10"/>
    </row>
    <row r="1160" ht="15">
      <c r="E1160" s="10"/>
    </row>
    <row r="1161" ht="15">
      <c r="E1161" s="10"/>
    </row>
    <row r="1162" ht="15">
      <c r="E1162" s="10"/>
    </row>
    <row r="1163" ht="15">
      <c r="E1163" s="10"/>
    </row>
    <row r="1164" ht="15">
      <c r="E1164" s="10"/>
    </row>
    <row r="1165" ht="15">
      <c r="E1165" s="10"/>
    </row>
    <row r="1166" ht="15">
      <c r="E1166" s="10"/>
    </row>
    <row r="1167" ht="15">
      <c r="E1167" s="10"/>
    </row>
    <row r="1168" ht="15">
      <c r="E1168" s="10"/>
    </row>
    <row r="1169" ht="15">
      <c r="E1169" s="10"/>
    </row>
    <row r="1170" ht="15">
      <c r="E1170" s="10"/>
    </row>
    <row r="1171" ht="15">
      <c r="E1171" s="10"/>
    </row>
    <row r="1172" ht="15">
      <c r="E1172" s="10"/>
    </row>
    <row r="1173" ht="15">
      <c r="E1173" s="10"/>
    </row>
    <row r="1174" ht="15">
      <c r="E1174" s="10"/>
    </row>
    <row r="1175" ht="15">
      <c r="E1175" s="10"/>
    </row>
    <row r="1176" ht="15">
      <c r="E1176" s="10"/>
    </row>
    <row r="1177" ht="15">
      <c r="E1177" s="10"/>
    </row>
    <row r="1178" ht="15">
      <c r="E1178" s="10"/>
    </row>
    <row r="1179" ht="15">
      <c r="E1179" s="10"/>
    </row>
    <row r="1180" ht="15">
      <c r="E1180" s="10"/>
    </row>
    <row r="1181" ht="15">
      <c r="E1181" s="10"/>
    </row>
    <row r="1182" ht="15">
      <c r="E1182" s="10"/>
    </row>
    <row r="1183" ht="15">
      <c r="E1183" s="10"/>
    </row>
    <row r="1184" ht="15">
      <c r="E1184" s="10"/>
    </row>
    <row r="1185" ht="15">
      <c r="E1185" s="10"/>
    </row>
    <row r="1186" ht="15">
      <c r="E1186" s="10"/>
    </row>
    <row r="1187" ht="15">
      <c r="E1187" s="10"/>
    </row>
    <row r="1188" ht="15">
      <c r="E1188" s="10"/>
    </row>
    <row r="1189" ht="15">
      <c r="E1189" s="10"/>
    </row>
    <row r="1190" ht="15">
      <c r="E1190" s="10"/>
    </row>
    <row r="1191" ht="15">
      <c r="E1191" s="10"/>
    </row>
    <row r="1192" ht="15">
      <c r="E1192" s="10"/>
    </row>
    <row r="1193" ht="15">
      <c r="E1193" s="10"/>
    </row>
    <row r="1194" ht="15">
      <c r="E1194" s="10"/>
    </row>
    <row r="1195" ht="15">
      <c r="E1195" s="10"/>
    </row>
    <row r="1196" ht="15">
      <c r="E1196" s="10"/>
    </row>
    <row r="1197" ht="15">
      <c r="E1197" s="10"/>
    </row>
    <row r="1198" ht="15">
      <c r="E1198" s="10"/>
    </row>
    <row r="1199" ht="15">
      <c r="E1199" s="10"/>
    </row>
    <row r="1200" ht="15">
      <c r="E1200" s="10"/>
    </row>
    <row r="1201" ht="15">
      <c r="E1201" s="10"/>
    </row>
    <row r="1202" ht="15">
      <c r="E1202" s="10"/>
    </row>
    <row r="1203" ht="15">
      <c r="E1203" s="10"/>
    </row>
    <row r="1204" ht="15">
      <c r="E1204" s="10"/>
    </row>
    <row r="1205" ht="15">
      <c r="E1205" s="10"/>
    </row>
    <row r="1206" ht="15">
      <c r="E1206" s="10"/>
    </row>
    <row r="1207" ht="15">
      <c r="E1207" s="10"/>
    </row>
    <row r="1208" ht="15">
      <c r="E1208" s="10"/>
    </row>
    <row r="1209" ht="15">
      <c r="E1209" s="10"/>
    </row>
    <row r="1210" ht="15">
      <c r="E1210" s="10"/>
    </row>
    <row r="1211" ht="15">
      <c r="E1211" s="10"/>
    </row>
    <row r="1212" ht="15">
      <c r="E1212" s="10"/>
    </row>
    <row r="1213" ht="15">
      <c r="E1213" s="10"/>
    </row>
    <row r="1214" ht="15">
      <c r="E1214" s="10"/>
    </row>
    <row r="1215" ht="15">
      <c r="E1215" s="10"/>
    </row>
    <row r="1216" ht="15">
      <c r="E1216" s="10"/>
    </row>
    <row r="1217" ht="15">
      <c r="E1217" s="10"/>
    </row>
    <row r="1218" ht="15">
      <c r="E1218" s="10"/>
    </row>
    <row r="1219" ht="15">
      <c r="E1219" s="10"/>
    </row>
    <row r="1220" ht="15">
      <c r="E1220" s="10"/>
    </row>
    <row r="1221" ht="15">
      <c r="E1221" s="10"/>
    </row>
    <row r="1222" ht="15">
      <c r="E1222" s="10"/>
    </row>
    <row r="1223" ht="15">
      <c r="E1223" s="10"/>
    </row>
    <row r="1224" ht="15">
      <c r="E1224" s="10"/>
    </row>
    <row r="1225" ht="15">
      <c r="E1225" s="10"/>
    </row>
    <row r="1226" ht="15">
      <c r="E1226" s="10"/>
    </row>
    <row r="1227" ht="15">
      <c r="E1227" s="10"/>
    </row>
    <row r="1228" ht="15">
      <c r="E1228" s="10"/>
    </row>
    <row r="1229" ht="15">
      <c r="E1229" s="10"/>
    </row>
    <row r="1230" ht="15">
      <c r="E1230" s="10"/>
    </row>
    <row r="1231" ht="15">
      <c r="E1231" s="10"/>
    </row>
    <row r="1232" ht="15">
      <c r="E1232" s="10"/>
    </row>
    <row r="1233" ht="15">
      <c r="E1233" s="10"/>
    </row>
    <row r="1234" ht="15">
      <c r="E1234" s="10"/>
    </row>
    <row r="1235" ht="15">
      <c r="E1235" s="10"/>
    </row>
    <row r="1236" ht="15">
      <c r="E1236" s="10"/>
    </row>
    <row r="1237" ht="15">
      <c r="E1237" s="10"/>
    </row>
    <row r="1238" ht="15">
      <c r="E1238" s="10"/>
    </row>
    <row r="1239" ht="15">
      <c r="E1239" s="10"/>
    </row>
    <row r="1240" ht="15">
      <c r="E1240" s="10"/>
    </row>
    <row r="1241" ht="15">
      <c r="E1241" s="10"/>
    </row>
    <row r="1242" ht="15">
      <c r="E1242" s="10"/>
    </row>
    <row r="1243" ht="15">
      <c r="E1243" s="10"/>
    </row>
    <row r="1244" ht="15">
      <c r="E1244" s="10"/>
    </row>
    <row r="1245" ht="15">
      <c r="E1245" s="10"/>
    </row>
    <row r="1246" ht="15">
      <c r="E1246" s="10"/>
    </row>
    <row r="1247" ht="15">
      <c r="E1247" s="10"/>
    </row>
    <row r="1248" ht="15">
      <c r="E1248" s="10"/>
    </row>
    <row r="1249" ht="15">
      <c r="E1249" s="10"/>
    </row>
    <row r="1250" ht="15">
      <c r="E1250" s="10"/>
    </row>
    <row r="1251" ht="15">
      <c r="E1251" s="10"/>
    </row>
    <row r="1252" ht="15">
      <c r="E1252" s="10"/>
    </row>
    <row r="1253" ht="15">
      <c r="E1253" s="10"/>
    </row>
    <row r="1254" ht="15">
      <c r="E1254" s="10"/>
    </row>
    <row r="1255" ht="15">
      <c r="E1255" s="10"/>
    </row>
    <row r="1256" ht="15">
      <c r="E1256" s="10"/>
    </row>
    <row r="1257" ht="15">
      <c r="E1257" s="10"/>
    </row>
    <row r="1258" ht="15">
      <c r="E1258" s="10"/>
    </row>
    <row r="1259" ht="15">
      <c r="E1259" s="10"/>
    </row>
    <row r="1260" ht="15">
      <c r="E1260" s="10"/>
    </row>
    <row r="1261" ht="15">
      <c r="E1261" s="10"/>
    </row>
    <row r="1262" ht="15">
      <c r="E1262" s="10"/>
    </row>
    <row r="1263" ht="15">
      <c r="E1263" s="10"/>
    </row>
    <row r="1264" ht="15">
      <c r="E1264" s="10"/>
    </row>
    <row r="1265" ht="15">
      <c r="E1265" s="10"/>
    </row>
    <row r="1266" ht="15">
      <c r="E1266" s="10"/>
    </row>
    <row r="1267" ht="15">
      <c r="E1267" s="10"/>
    </row>
    <row r="1268" ht="15">
      <c r="E1268" s="10"/>
    </row>
    <row r="1269" ht="15">
      <c r="E1269" s="10"/>
    </row>
    <row r="1270" ht="15">
      <c r="E1270" s="10"/>
    </row>
    <row r="1271" ht="15">
      <c r="E1271" s="10"/>
    </row>
    <row r="1272" ht="15">
      <c r="E1272" s="10"/>
    </row>
    <row r="1273" ht="15">
      <c r="E1273" s="10"/>
    </row>
    <row r="1274" ht="15">
      <c r="E1274" s="10"/>
    </row>
    <row r="1275" ht="15">
      <c r="E1275" s="10"/>
    </row>
    <row r="1276" ht="15">
      <c r="E1276" s="10"/>
    </row>
    <row r="1277" ht="15">
      <c r="E1277" s="10"/>
    </row>
    <row r="1278" ht="15">
      <c r="E1278" s="10"/>
    </row>
    <row r="1279" ht="15">
      <c r="E1279" s="10"/>
    </row>
    <row r="1280" ht="15">
      <c r="E1280" s="10"/>
    </row>
    <row r="1281" ht="15">
      <c r="E1281" s="10"/>
    </row>
    <row r="1282" ht="15">
      <c r="E1282" s="10"/>
    </row>
    <row r="1283" ht="15">
      <c r="E1283" s="10"/>
    </row>
    <row r="1284" ht="15">
      <c r="E1284" s="10"/>
    </row>
    <row r="1285" ht="15">
      <c r="E1285" s="10"/>
    </row>
    <row r="1286" ht="15">
      <c r="E1286" s="10"/>
    </row>
    <row r="1287" ht="15">
      <c r="E1287" s="10"/>
    </row>
    <row r="1288" ht="15">
      <c r="E1288" s="10"/>
    </row>
    <row r="1289" ht="15">
      <c r="E1289" s="10"/>
    </row>
    <row r="1290" ht="15">
      <c r="E1290" s="10"/>
    </row>
    <row r="1291" ht="15">
      <c r="E1291" s="10"/>
    </row>
    <row r="1292" ht="15">
      <c r="E1292" s="10"/>
    </row>
    <row r="1293" ht="15">
      <c r="E1293" s="10"/>
    </row>
    <row r="1294" ht="15">
      <c r="E1294" s="10"/>
    </row>
    <row r="1295" ht="15">
      <c r="E1295" s="10"/>
    </row>
    <row r="1296" ht="15">
      <c r="E1296" s="10"/>
    </row>
    <row r="1297" ht="15">
      <c r="E1297" s="10"/>
    </row>
    <row r="1298" ht="15">
      <c r="E1298" s="10"/>
    </row>
    <row r="1299" ht="15">
      <c r="E1299" s="10"/>
    </row>
    <row r="1300" ht="15">
      <c r="E1300" s="10"/>
    </row>
    <row r="1301" ht="15">
      <c r="E1301" s="10"/>
    </row>
    <row r="1302" ht="15">
      <c r="E1302" s="10"/>
    </row>
    <row r="1303" ht="15">
      <c r="E1303" s="10"/>
    </row>
    <row r="1304" ht="15">
      <c r="E1304" s="10"/>
    </row>
    <row r="1305" ht="15">
      <c r="E1305" s="10"/>
    </row>
    <row r="1306" ht="15">
      <c r="E1306" s="10"/>
    </row>
    <row r="1307" ht="15">
      <c r="E1307" s="10"/>
    </row>
    <row r="1308" ht="15">
      <c r="E1308" s="10"/>
    </row>
    <row r="1309" ht="15">
      <c r="E1309" s="10"/>
    </row>
    <row r="1310" ht="15">
      <c r="E1310" s="10"/>
    </row>
    <row r="1311" ht="15">
      <c r="E1311" s="10"/>
    </row>
    <row r="1312" ht="15">
      <c r="E1312" s="10"/>
    </row>
    <row r="1313" ht="15">
      <c r="E1313" s="10"/>
    </row>
    <row r="1314" ht="15">
      <c r="E1314" s="10"/>
    </row>
    <row r="1315" ht="15">
      <c r="E1315" s="10"/>
    </row>
    <row r="1316" ht="15">
      <c r="E1316" s="10"/>
    </row>
    <row r="1317" ht="15">
      <c r="E1317" s="10"/>
    </row>
    <row r="1318" ht="15">
      <c r="E1318" s="10"/>
    </row>
    <row r="1319" ht="15">
      <c r="E1319" s="10"/>
    </row>
    <row r="1320" ht="15">
      <c r="E1320" s="10"/>
    </row>
    <row r="1321" ht="15">
      <c r="E1321" s="10"/>
    </row>
    <row r="1322" ht="15">
      <c r="E1322" s="10"/>
    </row>
    <row r="1323" ht="15">
      <c r="E1323" s="10"/>
    </row>
    <row r="1324" ht="15">
      <c r="E1324" s="10"/>
    </row>
    <row r="1325" ht="15">
      <c r="E1325" s="10"/>
    </row>
    <row r="1326" ht="15">
      <c r="E1326" s="10"/>
    </row>
    <row r="1327" ht="15">
      <c r="E1327" s="10"/>
    </row>
    <row r="1328" ht="15">
      <c r="E1328" s="10"/>
    </row>
    <row r="1329" ht="15">
      <c r="E1329" s="10"/>
    </row>
    <row r="1330" ht="15">
      <c r="E1330" s="10"/>
    </row>
    <row r="1331" ht="15">
      <c r="E1331" s="10"/>
    </row>
    <row r="1332" ht="15">
      <c r="E1332" s="10"/>
    </row>
    <row r="1333" ht="15">
      <c r="E1333" s="10"/>
    </row>
    <row r="1334" ht="15">
      <c r="E1334" s="10"/>
    </row>
    <row r="1335" ht="15">
      <c r="E1335" s="10"/>
    </row>
    <row r="1336" ht="15">
      <c r="E1336" s="10"/>
    </row>
    <row r="1337" ht="15">
      <c r="E1337" s="10"/>
    </row>
    <row r="1338" ht="15">
      <c r="E1338" s="10"/>
    </row>
    <row r="1339" ht="15">
      <c r="E1339" s="10"/>
    </row>
    <row r="1340" ht="15">
      <c r="E1340" s="10"/>
    </row>
    <row r="1341" ht="15">
      <c r="E1341" s="10"/>
    </row>
    <row r="1342" ht="15">
      <c r="E1342" s="10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Lönnroth Tua</cp:lastModifiedBy>
  <cp:lastPrinted>2019-08-28T10:51:33Z</cp:lastPrinted>
  <dcterms:created xsi:type="dcterms:W3CDTF">2000-04-26T06:42:12Z</dcterms:created>
  <dcterms:modified xsi:type="dcterms:W3CDTF">2021-11-12T06:47:54Z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367466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Rahoitusosa 367466_282764_0.XLS</vt:lpwstr>
  </property>
  <property fmtid="{D5CDD505-2E9C-101B-9397-08002B2CF9AE}" pid="14" name="FullFileName">
    <vt:lpwstr>\\ES1D360PROD2\360users\work\resurssi\zb079913\35_2021_4 Rahoitusosa 367466_282764_0.XLS</vt:lpwstr>
  </property>
</Properties>
</file>