
<file path=[Content_Types].xml><?xml version="1.0" encoding="utf-8"?>
<Types xmlns:xsd="http://www.w3.org/2001/XMLSchema" xmlns:xsi="http://www.w3.org/2001/XMLSchema-instance"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gif" ContentType="image/gif"/>
  <Default Extension="tiff" ContentType="image/tiff"/>
  <Default Extension="jpeg" ContentType="image/jpeg"/>
  <Default Extension="emf" ContentType="image/x-emf"/>
  <Default Extension="vml" ContentType="application/vnd.openxmlformats-officedocument.vmlDrawing"/>
  <Override ContentType="application/vnd.openxmlformats-officedocument.spreadsheetml.sheet.main+xml" PartName="/xl/workbook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worksheet+xml" PartName="/xl/worksheets/sheet1.xml"/>
</Types>
</file>

<file path=_rels/.rels>&#65279;<?xml version="1.0" encoding="utf-8"?><Relationships xmlns:xsd="http://www.w3.org/2001/XMLSchema" xmlns:xsi="http://www.w3.org/2001/XMLSchema-instance" xmlns="http://schemas.openxmlformats.org/package/2006/relationships"><Relationship Target="xl/workbook.xml" Type="http://schemas.openxmlformats.org/officeDocument/2006/relationships/officeDocument" Id="rId1" /></Relationships>
</file>

<file path=xl/workbook.xml><?xml version="1.0" encoding="utf-8"?>
<workbook xmlns:xsd="http://www.w3.org/2001/XMLSchema" xmlns:xsi="http://www.w3.org/2001/XMLSchema-instance" xmlns="http://schemas.openxmlformats.org/spreadsheetml/2006/main">
  <bookViews>
    <workbookView/>
  </bookViews>
  <sheets>
    <sheet xmlns:d3p1="http://schemas.openxmlformats.org/officeDocument/2006/relationships" name="TA" sheetId="1" d3p1:id="rId1"/>
  </sheets>
  <definedNames>
    <definedName name="acccode">#REF!</definedName>
    <definedName name="ACCCODE1">#REF!</definedName>
    <definedName name="AREA1">TA!$A$3:$A$343</definedName>
  </definedNames>
  <calcPr/>
</workbook>
</file>

<file path=xl/sharedStrings.xml><?xml version="1.0" encoding="utf-8"?>
<sst xmlns="http://schemas.openxmlformats.org/spreadsheetml/2006/main">
  <si>
    <t xml:space="preserve">203 Kallion seurakunta</t>
  </si>
  <si>
    <t xml:space="preserve">Tuloslaskelma</t>
  </si>
  <si>
    <t xml:space="preserve">FI</t>
  </si>
  <si>
    <t xml:space="preserve"/>
  </si>
  <si>
    <t xml:space="preserve">TP 2019</t>
  </si>
  <si>
    <t xml:space="preserve">TP 2020</t>
  </si>
  <si>
    <t xml:space="preserve">TA 2021</t>
  </si>
  <si>
    <t xml:space="preserve">TAE 2022</t>
  </si>
  <si>
    <t xml:space="preserve">3</t>
  </si>
  <si>
    <t xml:space="preserve">TOIMINTATUOTOT</t>
  </si>
  <si>
    <t xml:space="preserve">300000</t>
  </si>
  <si>
    <t xml:space="preserve">ÄLÄ KÄYTÄ Korvaukset aamu- ja iltapäiväkerhotoiminnasta</t>
  </si>
  <si>
    <t xml:space="preserve">301000</t>
  </si>
  <si>
    <t xml:space="preserve">Korvaukset valtiolta ja kunnilta (aik. Muut korvaukset valtiolta ja kunnilta)</t>
  </si>
  <si>
    <t xml:space="preserve">304000</t>
  </si>
  <si>
    <t xml:space="preserve">Korvaukset muilta seurakunnilta</t>
  </si>
  <si>
    <t xml:space="preserve">306000</t>
  </si>
  <si>
    <t xml:space="preserve">Muut korvaukset</t>
  </si>
  <si>
    <t xml:space="preserve">3000</t>
  </si>
  <si>
    <t xml:space="preserve">KORVAUKSET</t>
  </si>
  <si>
    <t xml:space="preserve">312000</t>
  </si>
  <si>
    <t xml:space="preserve">Ruoka- ja muu elintarvikemyynti (aik. Ruoka- ja kahvimyyntituotot)</t>
  </si>
  <si>
    <t xml:space="preserve">312100</t>
  </si>
  <si>
    <t xml:space="preserve">Pöytäliinat, kynttilät, kukat ym koristelu</t>
  </si>
  <si>
    <t xml:space="preserve">312200</t>
  </si>
  <si>
    <t xml:space="preserve">ÄLÄ KÄYTÄ Elintarviketuotot</t>
  </si>
  <si>
    <t xml:space="preserve">312300</t>
  </si>
  <si>
    <t xml:space="preserve">Majoitustuotot</t>
  </si>
  <si>
    <t xml:space="preserve">312400</t>
  </si>
  <si>
    <t xml:space="preserve">Kioski- ja matkamuistotuotot (aik. Kioskimyyntituotot)</t>
  </si>
  <si>
    <t xml:space="preserve">313000</t>
  </si>
  <si>
    <t xml:space="preserve">ÄLÄ KÄYTÄ Lehtien tilaustuotot</t>
  </si>
  <si>
    <t xml:space="preserve">313400</t>
  </si>
  <si>
    <t xml:space="preserve">ÄLÄ KÄYTÄ Muut materiaalituotot</t>
  </si>
  <si>
    <t xml:space="preserve">314900</t>
  </si>
  <si>
    <t xml:space="preserve">Muut myyntituotot</t>
  </si>
  <si>
    <t xml:space="preserve">3100</t>
  </si>
  <si>
    <t xml:space="preserve">MYYNTITUOTOT</t>
  </si>
  <si>
    <t xml:space="preserve">315000</t>
  </si>
  <si>
    <t xml:space="preserve">Virkatodistustuotot</t>
  </si>
  <si>
    <t xml:space="preserve">317000</t>
  </si>
  <si>
    <t xml:space="preserve">Ruoka- ja kahvimaksut</t>
  </si>
  <si>
    <t xml:space="preserve">318000</t>
  </si>
  <si>
    <t xml:space="preserve">Leirimaksut</t>
  </si>
  <si>
    <t xml:space="preserve">319000</t>
  </si>
  <si>
    <t xml:space="preserve">Retkimaksut (aik. Retki- ja matkamaksut)</t>
  </si>
  <si>
    <t xml:space="preserve">319200</t>
  </si>
  <si>
    <t xml:space="preserve">ÄLÄ KÄYTÄ Kurssimaksut</t>
  </si>
  <si>
    <t xml:space="preserve">319300</t>
  </si>
  <si>
    <t xml:space="preserve">ÄLÄ KÄYTÄ Majoitusmaksut</t>
  </si>
  <si>
    <t xml:space="preserve">319400</t>
  </si>
  <si>
    <t xml:space="preserve">Kerhomaksut</t>
  </si>
  <si>
    <t xml:space="preserve">321000</t>
  </si>
  <si>
    <t xml:space="preserve">Haudan lunastusmaksut</t>
  </si>
  <si>
    <t xml:space="preserve">321100</t>
  </si>
  <si>
    <t xml:space="preserve">Hautauspalvelumaksut </t>
  </si>
  <si>
    <t xml:space="preserve">321200</t>
  </si>
  <si>
    <t xml:space="preserve">Tuhkausmaksut</t>
  </si>
  <si>
    <t xml:space="preserve">321300</t>
  </si>
  <si>
    <t xml:space="preserve">Säilytystilamaksut</t>
  </si>
  <si>
    <t xml:space="preserve">321400</t>
  </si>
  <si>
    <t xml:space="preserve">ÄLÄ KÄYTÄ Kappelimaksut</t>
  </si>
  <si>
    <t xml:space="preserve">321500</t>
  </si>
  <si>
    <t xml:space="preserve">Muistomerkkimaksut</t>
  </si>
  <si>
    <t xml:space="preserve">321600</t>
  </si>
  <si>
    <t xml:space="preserve">ÄLÄ KÄYTÄ Hautapalkkimaksut</t>
  </si>
  <si>
    <t xml:space="preserve">321900</t>
  </si>
  <si>
    <t xml:space="preserve">Muut hautaustoimen maksut</t>
  </si>
  <si>
    <t xml:space="preserve">323900</t>
  </si>
  <si>
    <t xml:space="preserve">Haudan kunnostusmaksut </t>
  </si>
  <si>
    <t xml:space="preserve">324000</t>
  </si>
  <si>
    <t xml:space="preserve">Henkilöstöltä perittävät ruokamaksut</t>
  </si>
  <si>
    <t xml:space="preserve">324100</t>
  </si>
  <si>
    <t xml:space="preserve">ÄLÄ KÄYTÄ Lounassetelimaksut</t>
  </si>
  <si>
    <t xml:space="preserve">324200</t>
  </si>
  <si>
    <t xml:space="preserve">ÄLÄ KÄYTÄ Puhelintuotot </t>
  </si>
  <si>
    <t xml:space="preserve">324900</t>
  </si>
  <si>
    <t xml:space="preserve">ÄLÄ KÄYTÄ Matkamuistot, kortit yms.</t>
  </si>
  <si>
    <t xml:space="preserve">325000</t>
  </si>
  <si>
    <t xml:space="preserve">Muut maksut ja korvaukset</t>
  </si>
  <si>
    <t xml:space="preserve">3001</t>
  </si>
  <si>
    <t xml:space="preserve">MAKSUTUOTOT</t>
  </si>
  <si>
    <t xml:space="preserve">330000</t>
  </si>
  <si>
    <t xml:space="preserve">Asuin- ja muiden huoneistojen vuokrat (aik. Asuinhuoneistojen vuokrat)</t>
  </si>
  <si>
    <t xml:space="preserve">340000</t>
  </si>
  <si>
    <t xml:space="preserve">Toimisto- ja liikehuoneistojen vuokrat</t>
  </si>
  <si>
    <t xml:space="preserve">353000</t>
  </si>
  <si>
    <t xml:space="preserve">Vuokrat seurakuntatilojen käytöstä</t>
  </si>
  <si>
    <t xml:space="preserve">354500</t>
  </si>
  <si>
    <t xml:space="preserve">ÄLÄ KÄYTÄ Autopaikkamaksut</t>
  </si>
  <si>
    <t xml:space="preserve">356000</t>
  </si>
  <si>
    <t xml:space="preserve">ÄLÄ KÄYTÄ Liikuntatilojen vuokrat</t>
  </si>
  <si>
    <t xml:space="preserve">356500</t>
  </si>
  <si>
    <t xml:space="preserve">Vesi-, sähkö-, sauna- ja pesutupamaksut (aik. Vesimaksut)</t>
  </si>
  <si>
    <t xml:space="preserve">356700</t>
  </si>
  <si>
    <t xml:space="preserve">ÄLÄ KÄYTÄ Sauna- ja pesutupamaksut</t>
  </si>
  <si>
    <t xml:space="preserve">357000</t>
  </si>
  <si>
    <t xml:space="preserve">Muut vuokratuotot</t>
  </si>
  <si>
    <t xml:space="preserve">3300</t>
  </si>
  <si>
    <t xml:space="preserve">VUOKRATUOTOT</t>
  </si>
  <si>
    <t xml:space="preserve">361000</t>
  </si>
  <si>
    <t xml:space="preserve">Muut metsätalouden tuotot</t>
  </si>
  <si>
    <t xml:space="preserve">3600</t>
  </si>
  <si>
    <t xml:space="preserve">METSÄTALOUDEN TUOTOT</t>
  </si>
  <si>
    <t xml:space="preserve">362000</t>
  </si>
  <si>
    <t xml:space="preserve">Jumalanpalveluskolehdit</t>
  </si>
  <si>
    <t xml:space="preserve">363000</t>
  </si>
  <si>
    <t xml:space="preserve">Muut kolehdit</t>
  </si>
  <si>
    <t xml:space="preserve">364000</t>
  </si>
  <si>
    <t xml:space="preserve">Rahankeräys (aik. Muut keräystuotot)</t>
  </si>
  <si>
    <t xml:space="preserve">365000</t>
  </si>
  <si>
    <t xml:space="preserve">Myyjäistuotot</t>
  </si>
  <si>
    <t xml:space="preserve">366000</t>
  </si>
  <si>
    <t xml:space="preserve">ÄLÄ KÄYTÄ Ohjelmatuotot</t>
  </si>
  <si>
    <t xml:space="preserve">367000</t>
  </si>
  <si>
    <t xml:space="preserve">Muut lahjoitustuotot</t>
  </si>
  <si>
    <t xml:space="preserve">367100</t>
  </si>
  <si>
    <t xml:space="preserve">Testamenttien tuloutus</t>
  </si>
  <si>
    <t xml:space="preserve">368100</t>
  </si>
  <si>
    <t xml:space="preserve">Yhteisvastuukeräyksen muut tuotot</t>
  </si>
  <si>
    <t xml:space="preserve">368200</t>
  </si>
  <si>
    <t xml:space="preserve">Yhteisvastuukeräyksen myyjäiset</t>
  </si>
  <si>
    <t xml:space="preserve">368300</t>
  </si>
  <si>
    <t xml:space="preserve">Yhteisvastuukeräyksen kolehdit</t>
  </si>
  <si>
    <t xml:space="preserve">368400</t>
  </si>
  <si>
    <t xml:space="preserve">Yhteisvastuukeräyksen konsertit</t>
  </si>
  <si>
    <t xml:space="preserve">3620</t>
  </si>
  <si>
    <t xml:space="preserve">KOLEHDIT, KERÄYKSET JA LAHJOITUKSET</t>
  </si>
  <si>
    <t xml:space="preserve">371000</t>
  </si>
  <si>
    <t xml:space="preserve">Työllistämistuki</t>
  </si>
  <si>
    <t xml:space="preserve">372000</t>
  </si>
  <si>
    <t xml:space="preserve">Korvaus työterveyshuollosta (aik. Kansaneläkelaitoksen korvaukset)</t>
  </si>
  <si>
    <t xml:space="preserve">373000</t>
  </si>
  <si>
    <t xml:space="preserve">Oppisopimuskoulutus- ja muut koulutuskorvaukset</t>
  </si>
  <si>
    <t xml:space="preserve">375000</t>
  </si>
  <si>
    <t xml:space="preserve">Muut tuet ja avustukset</t>
  </si>
  <si>
    <t xml:space="preserve">3700</t>
  </si>
  <si>
    <t xml:space="preserve">TUET JA AVUSTUKSET</t>
  </si>
  <si>
    <t xml:space="preserve">381000</t>
  </si>
  <si>
    <t xml:space="preserve">Vakuutuskorvaukset omaisuus- ja toimintavakuutuksista</t>
  </si>
  <si>
    <t xml:space="preserve">381100</t>
  </si>
  <si>
    <t xml:space="preserve">Perintätuotot</t>
  </si>
  <si>
    <t xml:space="preserve">382000</t>
  </si>
  <si>
    <t xml:space="preserve">Myyntivoitot pysyvistä vastaavista</t>
  </si>
  <si>
    <t xml:space="preserve">383000</t>
  </si>
  <si>
    <t xml:space="preserve">Muut tuotot</t>
  </si>
  <si>
    <t xml:space="preserve">3810</t>
  </si>
  <si>
    <t xml:space="preserve">Muut toimintatuotot</t>
  </si>
  <si>
    <t xml:space="preserve">390000</t>
  </si>
  <si>
    <t xml:space="preserve">Sis. ruokamaksutuotot</t>
  </si>
  <si>
    <t xml:space="preserve">390500</t>
  </si>
  <si>
    <t xml:space="preserve">Sis. leirimaksutuotot</t>
  </si>
  <si>
    <t xml:space="preserve">391000</t>
  </si>
  <si>
    <t xml:space="preserve">Sis. kuljetuspalvelutuotot</t>
  </si>
  <si>
    <t xml:space="preserve">393200</t>
  </si>
  <si>
    <t xml:space="preserve">Sis. kopiontimaksutuotot</t>
  </si>
  <si>
    <t xml:space="preserve">393500</t>
  </si>
  <si>
    <t xml:space="preserve">Sis. toiminnallisten tapahtumien tuotot</t>
  </si>
  <si>
    <t xml:space="preserve">393600</t>
  </si>
  <si>
    <t xml:space="preserve">Sis. korvaukset seurakunnilta</t>
  </si>
  <si>
    <t xml:space="preserve">393710</t>
  </si>
  <si>
    <t xml:space="preserve">Sis. avustustusmäärärahan siirto</t>
  </si>
  <si>
    <t xml:space="preserve">394000</t>
  </si>
  <si>
    <t xml:space="preserve">Sis. muut tuotot</t>
  </si>
  <si>
    <t xml:space="preserve">394100</t>
  </si>
  <si>
    <t xml:space="preserve">Sis. vuokrat (aik. Sis. vuokratuotot yleishallinto)</t>
  </si>
  <si>
    <t xml:space="preserve">394200</t>
  </si>
  <si>
    <t xml:space="preserve">ÄLÄ KÄYTÄ Sis. vuokratuotot seurakuntatyö</t>
  </si>
  <si>
    <t xml:space="preserve">3900</t>
  </si>
  <si>
    <t xml:space="preserve">Sisäiset tuotot</t>
  </si>
  <si>
    <t xml:space="preserve">4</t>
  </si>
  <si>
    <t xml:space="preserve">TOIMINTAKULUT</t>
  </si>
  <si>
    <t xml:space="preserve">400000</t>
  </si>
  <si>
    <t xml:space="preserve">Kokouspalkkiot (aik. Kokouspalkkiot luottamushenkilöt)</t>
  </si>
  <si>
    <t xml:space="preserve">400100</t>
  </si>
  <si>
    <t xml:space="preserve">ÄLÄ KÄYTÄ Kokouspalkkiot henkilökunta</t>
  </si>
  <si>
    <t xml:space="preserve">401000</t>
  </si>
  <si>
    <t xml:space="preserve">Vakinaisten palkat (aik. Vakinaisten viranhalitijoiden kk palkat)</t>
  </si>
  <si>
    <t xml:space="preserve">402000</t>
  </si>
  <si>
    <t xml:space="preserve">Määräaikaisten palkat (aik. Määräaikaisten viranhaltijoiden kuukausipalkat)</t>
  </si>
  <si>
    <t xml:space="preserve">403000</t>
  </si>
  <si>
    <t xml:space="preserve">ÄLÄ KÄYTÄ Työsuhteisten kuukausipalkat</t>
  </si>
  <si>
    <t xml:space="preserve">404000</t>
  </si>
  <si>
    <t xml:space="preserve">ÄLÄ KÄYTÄ Määräaikaisten työsuhteisten kuukausipalkat</t>
  </si>
  <si>
    <t xml:space="preserve">405000</t>
  </si>
  <si>
    <t xml:space="preserve">ÄLÄ KÄYTÄ Erilliskorvaukset</t>
  </si>
  <si>
    <t xml:space="preserve">406000</t>
  </si>
  <si>
    <t xml:space="preserve">ÄLÄ KÄYTÄ Sairaus-, äitiys- ja vanhempainlomasijaiset</t>
  </si>
  <si>
    <t xml:space="preserve">406500</t>
  </si>
  <si>
    <t xml:space="preserve">ÄLÄ KÄYTÄ Vuosilomasijaiset ja muut sijaiset</t>
  </si>
  <si>
    <t xml:space="preserve">407000</t>
  </si>
  <si>
    <t xml:space="preserve">Tuntipalkat (aik. Tunti- ja urakkapalkat)</t>
  </si>
  <si>
    <t xml:space="preserve">407100</t>
  </si>
  <si>
    <t xml:space="preserve">Määräaikaiset tunti- ja urakkapalkat</t>
  </si>
  <si>
    <t xml:space="preserve">407500</t>
  </si>
  <si>
    <t xml:space="preserve">ÄLÄ KÄYTÄ Asuntoetu</t>
  </si>
  <si>
    <t xml:space="preserve">407700</t>
  </si>
  <si>
    <t xml:space="preserve">ÄLÄ KÄYTÄ Puhelinetu </t>
  </si>
  <si>
    <t xml:space="preserve">407800</t>
  </si>
  <si>
    <t xml:space="preserve">Luontoisedut (aik. Muu luontoisetu) </t>
  </si>
  <si>
    <t xml:space="preserve">408000</t>
  </si>
  <si>
    <t xml:space="preserve">ÄLÄ KÄYTÄ Työnohjaajalle maksetut palkkiot</t>
  </si>
  <si>
    <t xml:space="preserve">408100</t>
  </si>
  <si>
    <t xml:space="preserve">ÄLÄ KÄYTÄ Asiantuntijapalkkiot</t>
  </si>
  <si>
    <t xml:space="preserve">408200</t>
  </si>
  <si>
    <t xml:space="preserve">Säännöllisen toiminnan palkkiot (aik. Kerhonohjaajien palkkiot)</t>
  </si>
  <si>
    <t xml:space="preserve">408300</t>
  </si>
  <si>
    <t xml:space="preserve">ÄLÄ KÄYTÄ Esiintymispalkkiot</t>
  </si>
  <si>
    <t xml:space="preserve">408400</t>
  </si>
  <si>
    <t xml:space="preserve">ÄLÄ KÄYTÄ Toimituspalkkiot</t>
  </si>
  <si>
    <t xml:space="preserve">408500</t>
  </si>
  <si>
    <t xml:space="preserve">Työkorvaukset ja toimenpidepalkkiot EI KÄYTÖSSÄ</t>
  </si>
  <si>
    <t xml:space="preserve">408900</t>
  </si>
  <si>
    <t xml:space="preserve">Palkkiot ja muut veronalaiset suoritukset (aik. Muut palkat ja palkkiot)</t>
  </si>
  <si>
    <t xml:space="preserve">409700</t>
  </si>
  <si>
    <t xml:space="preserve">Luontoisetujen vastatili (s)</t>
  </si>
  <si>
    <t xml:space="preserve">409800</t>
  </si>
  <si>
    <t xml:space="preserve">Jaksotetut palkat</t>
  </si>
  <si>
    <t xml:space="preserve">4000</t>
  </si>
  <si>
    <t xml:space="preserve">Palkat ja palkkiot</t>
  </si>
  <si>
    <t xml:space="preserve">410000</t>
  </si>
  <si>
    <t xml:space="preserve">Sosiaaliturvamaksut</t>
  </si>
  <si>
    <t xml:space="preserve">412000</t>
  </si>
  <si>
    <t xml:space="preserve">Eläkemaksut</t>
  </si>
  <si>
    <t xml:space="preserve">414000</t>
  </si>
  <si>
    <t xml:space="preserve">Muut sosiaalivakuutusmaksut</t>
  </si>
  <si>
    <t xml:space="preserve">414500</t>
  </si>
  <si>
    <t xml:space="preserve">Seurakuntien maksamat eläkkeet</t>
  </si>
  <si>
    <t xml:space="preserve">415000</t>
  </si>
  <si>
    <t xml:space="preserve">Jaksotetut sosiaalimaksut</t>
  </si>
  <si>
    <t xml:space="preserve">415100</t>
  </si>
  <si>
    <t xml:space="preserve">Jaksotetut eläkevakuutusmaksut</t>
  </si>
  <si>
    <t xml:space="preserve">418300</t>
  </si>
  <si>
    <t xml:space="preserve">Työkalukorvaus</t>
  </si>
  <si>
    <t xml:space="preserve">4100</t>
  </si>
  <si>
    <t xml:space="preserve">Henkilösivukulut</t>
  </si>
  <si>
    <t xml:space="preserve">420000</t>
  </si>
  <si>
    <t xml:space="preserve">Sairausvakuutuskorvaukset</t>
  </si>
  <si>
    <t xml:space="preserve">421000</t>
  </si>
  <si>
    <t xml:space="preserve">Tapaturmakorvaukset</t>
  </si>
  <si>
    <t xml:space="preserve">423000</t>
  </si>
  <si>
    <t xml:space="preserve">Kuntoutusraha</t>
  </si>
  <si>
    <t xml:space="preserve">424000</t>
  </si>
  <si>
    <t xml:space="preserve">Muut henkilöstökulujen oikaisut</t>
  </si>
  <si>
    <t xml:space="preserve">4200</t>
  </si>
  <si>
    <t xml:space="preserve">Henkilöstökulujen oikaisuerät</t>
  </si>
  <si>
    <t xml:space="preserve">40</t>
  </si>
  <si>
    <t xml:space="preserve">HENKILÖSTÖKULUT</t>
  </si>
  <si>
    <t xml:space="preserve">430000</t>
  </si>
  <si>
    <t xml:space="preserve">Postipalvelut </t>
  </si>
  <si>
    <t xml:space="preserve">431000</t>
  </si>
  <si>
    <t xml:space="preserve">ÄLÄ KÄYTÄ Puhelinpalvelut</t>
  </si>
  <si>
    <t xml:space="preserve">431050</t>
  </si>
  <si>
    <t xml:space="preserve">ÄLÄ KÄYTÄ Tietoliikennekulut</t>
  </si>
  <si>
    <t xml:space="preserve">431100</t>
  </si>
  <si>
    <t xml:space="preserve">Painatukset</t>
  </si>
  <si>
    <t xml:space="preserve">431150</t>
  </si>
  <si>
    <t xml:space="preserve">Srk- ja tiedotuslehtien painatukset</t>
  </si>
  <si>
    <t xml:space="preserve">431200</t>
  </si>
  <si>
    <t xml:space="preserve">Ilmoitukset</t>
  </si>
  <si>
    <t xml:space="preserve">432000</t>
  </si>
  <si>
    <t xml:space="preserve">Toimistopalvelut</t>
  </si>
  <si>
    <t xml:space="preserve">432100</t>
  </si>
  <si>
    <t xml:space="preserve">Rahoitus- ja pankkipalvelut (aik. Pankkipalvelut)</t>
  </si>
  <si>
    <t xml:space="preserve">433000</t>
  </si>
  <si>
    <t xml:space="preserve">ICT-palvelut (aik. It-palvelut)</t>
  </si>
  <si>
    <t xml:space="preserve">433500</t>
  </si>
  <si>
    <t xml:space="preserve">Puhtaanapitopalvelut (aik. Siivouspalvelut)</t>
  </si>
  <si>
    <t xml:space="preserve">433600</t>
  </si>
  <si>
    <t xml:space="preserve">ÄLÄ KÄYTÄ Pesulapalvelut</t>
  </si>
  <si>
    <t xml:space="preserve">434000</t>
  </si>
  <si>
    <t xml:space="preserve">Haudankaivuupalvelut</t>
  </si>
  <si>
    <t xml:space="preserve">435000</t>
  </si>
  <si>
    <t xml:space="preserve">Rakennusten rakentamis- ja kunnossapitopalvelut</t>
  </si>
  <si>
    <t xml:space="preserve">435100</t>
  </si>
  <si>
    <t xml:space="preserve">Rakennusten suunnittelupalvelut</t>
  </si>
  <si>
    <t xml:space="preserve">435200</t>
  </si>
  <si>
    <t xml:space="preserve">LVI-palvelut</t>
  </si>
  <si>
    <t xml:space="preserve">435300</t>
  </si>
  <si>
    <t xml:space="preserve">Kiinteistöjen huoltopalvelut</t>
  </si>
  <si>
    <t xml:space="preserve">435310</t>
  </si>
  <si>
    <t xml:space="preserve">Muu talotekniikka</t>
  </si>
  <si>
    <t xml:space="preserve">435320</t>
  </si>
  <si>
    <t xml:space="preserve">Sähköhuollot</t>
  </si>
  <si>
    <t xml:space="preserve">435330</t>
  </si>
  <si>
    <t xml:space="preserve">Erityislaitehuollot</t>
  </si>
  <si>
    <t xml:space="preserve">435400</t>
  </si>
  <si>
    <t xml:space="preserve">Vartiointi- ja hälytyspalvelut (Aik. Vartiointipalvelut)</t>
  </si>
  <si>
    <t xml:space="preserve">435500</t>
  </si>
  <si>
    <t xml:space="preserve">ÄLÄ KÄYTÄ Hälytys-/hätäkeskusten vuosimaksut</t>
  </si>
  <si>
    <t xml:space="preserve">435600</t>
  </si>
  <si>
    <t xml:space="preserve">Alueiden rakentamis- ja kunnossapitopalvelut</t>
  </si>
  <si>
    <t xml:space="preserve">435700</t>
  </si>
  <si>
    <t xml:space="preserve">Jätehuolto</t>
  </si>
  <si>
    <t xml:space="preserve">436000</t>
  </si>
  <si>
    <t xml:space="preserve">Koneiden ja laitteiden kunnossapitopalvelut</t>
  </si>
  <si>
    <t xml:space="preserve">436050</t>
  </si>
  <si>
    <t xml:space="preserve">Äänentoistolaitehuollot</t>
  </si>
  <si>
    <t xml:space="preserve">436100</t>
  </si>
  <si>
    <t xml:space="preserve">Autojen kunnossapito</t>
  </si>
  <si>
    <t xml:space="preserve">436500</t>
  </si>
  <si>
    <t xml:space="preserve">Konservointipalvelut</t>
  </si>
  <si>
    <t xml:space="preserve">437000</t>
  </si>
  <si>
    <t xml:space="preserve">Matkakustannukset (oma henkilöstö) (aik. Matkakustannukset (kotimaa, virkamatkat))</t>
  </si>
  <si>
    <t xml:space="preserve">437100</t>
  </si>
  <si>
    <t xml:space="preserve">ÄLÄ KÄYTÄ Matkakustannukset (kotimaa, koulutus)</t>
  </si>
  <si>
    <t xml:space="preserve">437200</t>
  </si>
  <si>
    <t xml:space="preserve">Matkakustannukset (ulkop.) (aik. Matkakorvaus muille kuin omalle henkilökunnalle)</t>
  </si>
  <si>
    <t xml:space="preserve">437300</t>
  </si>
  <si>
    <t xml:space="preserve">ÄLÄ KÄYTÄ Matkakustannukset (ulkomaanmatkat)</t>
  </si>
  <si>
    <t xml:space="preserve">437400</t>
  </si>
  <si>
    <t xml:space="preserve">ÄLÄ KÄYTÄ Majoituspalvelut, henkilöstö</t>
  </si>
  <si>
    <t xml:space="preserve">437500</t>
  </si>
  <si>
    <t xml:space="preserve">ÄLÄ KÄYTÄ Majoituspalvelut, muut</t>
  </si>
  <si>
    <t xml:space="preserve">437600</t>
  </si>
  <si>
    <t xml:space="preserve">Ravitsemuspalvelut, henkilöstö</t>
  </si>
  <si>
    <t xml:space="preserve">437700</t>
  </si>
  <si>
    <t xml:space="preserve">Ravitsemuspalvelut, muut</t>
  </si>
  <si>
    <t xml:space="preserve">438500</t>
  </si>
  <si>
    <t xml:space="preserve">Kuljetuspalvelut (aik. Kuljetuspalvelut, henkilöstö)</t>
  </si>
  <si>
    <t xml:space="preserve">438600</t>
  </si>
  <si>
    <t xml:space="preserve">ÄLÄ KÄYTÄ Kuljetuspalv.muut</t>
  </si>
  <si>
    <t xml:space="preserve">438700</t>
  </si>
  <si>
    <t xml:space="preserve">ÄLÄ KÄYTÄ Kuljetuspalvelut, tavarat</t>
  </si>
  <si>
    <t xml:space="preserve">439000</t>
  </si>
  <si>
    <t xml:space="preserve">Koulutuspalvelut, henkilöstö</t>
  </si>
  <si>
    <t xml:space="preserve">439100</t>
  </si>
  <si>
    <t xml:space="preserve">Koulutuspalvelut (luottamushenkilöt, vapaaehtoiset ja muut)</t>
  </si>
  <si>
    <t xml:space="preserve">439200</t>
  </si>
  <si>
    <t xml:space="preserve">ÄLÄ KÄYTÄ Työnohjauspalvelut</t>
  </si>
  <si>
    <t xml:space="preserve">439300</t>
  </si>
  <si>
    <t xml:space="preserve">Työterveyshuolto</t>
  </si>
  <si>
    <t xml:space="preserve">440000</t>
  </si>
  <si>
    <t xml:space="preserve">Asiantuntijapalvelut</t>
  </si>
  <si>
    <t xml:space="preserve">440050</t>
  </si>
  <si>
    <t xml:space="preserve">Henkilöstövuokraus</t>
  </si>
  <si>
    <t xml:space="preserve">440100</t>
  </si>
  <si>
    <t xml:space="preserve">Tutkimukset</t>
  </si>
  <si>
    <t xml:space="preserve">440200</t>
  </si>
  <si>
    <t xml:space="preserve">Kuva- ja taittopalvelut</t>
  </si>
  <si>
    <t xml:space="preserve">440300</t>
  </si>
  <si>
    <t xml:space="preserve">Mainonta- ja markkinointipalvelut</t>
  </si>
  <si>
    <t xml:space="preserve">440500</t>
  </si>
  <si>
    <t xml:space="preserve">Retki, musiikki- ja ohjelmapalvelut (aik. Musiikki- ja ohjelmapalvelut</t>
  </si>
  <si>
    <t xml:space="preserve">440600</t>
  </si>
  <si>
    <t xml:space="preserve">ÄLÄ KÄYTÄ Gramex- ja Teostomaksut</t>
  </si>
  <si>
    <t xml:space="preserve">440700</t>
  </si>
  <si>
    <t xml:space="preserve">Tekijänoikeusmaksut</t>
  </si>
  <si>
    <t xml:space="preserve">442000</t>
  </si>
  <si>
    <t xml:space="preserve">Toimintavakuutukset</t>
  </si>
  <si>
    <t xml:space="preserve">442100</t>
  </si>
  <si>
    <t xml:space="preserve">Omaisuusvakuutukset</t>
  </si>
  <si>
    <t xml:space="preserve">443500</t>
  </si>
  <si>
    <t xml:space="preserve">Yhteistyökorvaukset (aik. Ostopalvelut toisen seurakunnan tai kunnan ylläpitämästä toiminnasta)</t>
  </si>
  <si>
    <t xml:space="preserve">446300</t>
  </si>
  <si>
    <t xml:space="preserve">ÄLÄ KÄYTÄ Siviilipalvelusmenot</t>
  </si>
  <si>
    <t xml:space="preserve">446500</t>
  </si>
  <si>
    <t xml:space="preserve">Palvelukeskusmaksut Kipa</t>
  </si>
  <si>
    <t xml:space="preserve">447000</t>
  </si>
  <si>
    <t xml:space="preserve">Muut palvelut</t>
  </si>
  <si>
    <t xml:space="preserve">447500</t>
  </si>
  <si>
    <t xml:space="preserve">Aktivoidut palvelujen ostot</t>
  </si>
  <si>
    <t xml:space="preserve">430</t>
  </si>
  <si>
    <t xml:space="preserve">Palvelujen ostot ulk.</t>
  </si>
  <si>
    <t xml:space="preserve">447600</t>
  </si>
  <si>
    <t xml:space="preserve">Investointi hallinnointi</t>
  </si>
  <si>
    <t xml:space="preserve">447999</t>
  </si>
  <si>
    <t xml:space="preserve">Investointi aktivointi</t>
  </si>
  <si>
    <t xml:space="preserve">448100</t>
  </si>
  <si>
    <t xml:space="preserve">Sis. ruokapalvelukulut</t>
  </si>
  <si>
    <t xml:space="preserve">448200</t>
  </si>
  <si>
    <t xml:space="preserve">Sis. leirimaksukulut</t>
  </si>
  <si>
    <t xml:space="preserve">448300</t>
  </si>
  <si>
    <t xml:space="preserve">Sis. kuljetuspalvelukulut</t>
  </si>
  <si>
    <t xml:space="preserve">448600</t>
  </si>
  <si>
    <t xml:space="preserve">Sis. asiantuntijapalvelukulut</t>
  </si>
  <si>
    <t xml:space="preserve">448700</t>
  </si>
  <si>
    <t xml:space="preserve">Sis. koulutuspalvelukulut</t>
  </si>
  <si>
    <t xml:space="preserve">448900</t>
  </si>
  <si>
    <t xml:space="preserve">Sis. kopiointimaksukulut</t>
  </si>
  <si>
    <t xml:space="preserve">449100</t>
  </si>
  <si>
    <t xml:space="preserve">Sis. toiminnallisten tapahtumien kulut</t>
  </si>
  <si>
    <t xml:space="preserve">449200</t>
  </si>
  <si>
    <t xml:space="preserve">Sis. korvaukset seurakunnille</t>
  </si>
  <si>
    <t xml:space="preserve">449310</t>
  </si>
  <si>
    <t xml:space="preserve">Sis. avustusmäärärahan siirto</t>
  </si>
  <si>
    <t xml:space="preserve">449400</t>
  </si>
  <si>
    <t xml:space="preserve">Sis. muut kulut</t>
  </si>
  <si>
    <t xml:space="preserve">431</t>
  </si>
  <si>
    <t xml:space="preserve">Palvelujen ostot sis</t>
  </si>
  <si>
    <t xml:space="preserve">450000</t>
  </si>
  <si>
    <t xml:space="preserve">Maa- ja vesialueiden vuokrat</t>
  </si>
  <si>
    <t xml:space="preserve">453000</t>
  </si>
  <si>
    <t xml:space="preserve">Rakennusten ja huoneistojen vuokrat </t>
  </si>
  <si>
    <t xml:space="preserve">456000</t>
  </si>
  <si>
    <t xml:space="preserve">Koneiden ja laitteiden vuokrat</t>
  </si>
  <si>
    <t xml:space="preserve">456500</t>
  </si>
  <si>
    <t xml:space="preserve">ÄLÄ KÄYTÄ Leasing-vuokrat</t>
  </si>
  <si>
    <t xml:space="preserve">456500Y</t>
  </si>
  <si>
    <t xml:space="preserve">Koneiden ja laitteiden vuokrat (yksikkö syöttää)</t>
  </si>
  <si>
    <t xml:space="preserve">458000</t>
  </si>
  <si>
    <t xml:space="preserve">Muut vuokrat</t>
  </si>
  <si>
    <t xml:space="preserve">458100</t>
  </si>
  <si>
    <t xml:space="preserve">Vastikkeet</t>
  </si>
  <si>
    <t xml:space="preserve">458140</t>
  </si>
  <si>
    <t xml:space="preserve">Vuokrat</t>
  </si>
  <si>
    <t xml:space="preserve">458150</t>
  </si>
  <si>
    <t xml:space="preserve">Toimitilahuoneistojen hoitovastikkeet</t>
  </si>
  <si>
    <t xml:space="preserve">458200</t>
  </si>
  <si>
    <t xml:space="preserve">Rahoitusvastikkeet</t>
  </si>
  <si>
    <t xml:space="preserve">458500</t>
  </si>
  <si>
    <t xml:space="preserve">4500</t>
  </si>
  <si>
    <t xml:space="preserve">VUOKRAKULUT</t>
  </si>
  <si>
    <t xml:space="preserve">459100</t>
  </si>
  <si>
    <t xml:space="preserve">Sis. vuokrat (aik. Sis. vuokrakulut yleishallinto)</t>
  </si>
  <si>
    <t xml:space="preserve">459100Y</t>
  </si>
  <si>
    <t xml:space="preserve">Neuv.tilojen sis.vuokrat</t>
  </si>
  <si>
    <t xml:space="preserve">459200</t>
  </si>
  <si>
    <t xml:space="preserve">ÄLÄ KÄYTÄ Sis. vuokrakulut seurakuntatyö</t>
  </si>
  <si>
    <t xml:space="preserve">4501</t>
  </si>
  <si>
    <t xml:space="preserve">Vuokrat sis</t>
  </si>
  <si>
    <t xml:space="preserve">460000</t>
  </si>
  <si>
    <t xml:space="preserve">Kalusteet</t>
  </si>
  <si>
    <t xml:space="preserve">461000</t>
  </si>
  <si>
    <t xml:space="preserve">ICT-laitteet ja tarvikkeet (aik. Tietokoneet ja muut it-laitteet)</t>
  </si>
  <si>
    <t xml:space="preserve">461100</t>
  </si>
  <si>
    <t xml:space="preserve">ÄLÄ KÄYTÄ It-tarvikkeet</t>
  </si>
  <si>
    <t xml:space="preserve">461200</t>
  </si>
  <si>
    <t xml:space="preserve">ÄLÄ KÄYTÄ It-ohjelmistot</t>
  </si>
  <si>
    <t xml:space="preserve">462000</t>
  </si>
  <si>
    <t xml:space="preserve">Muut koneet ja laitteet</t>
  </si>
  <si>
    <t xml:space="preserve">464000</t>
  </si>
  <si>
    <t xml:space="preserve">Toimistotarvikkeet ja -materiaalit (aik. Toimistotarvikkeet)</t>
  </si>
  <si>
    <t xml:space="preserve">466000</t>
  </si>
  <si>
    <t xml:space="preserve">ÄLÄ KÄYTÄ Tulostus- ja kopiointimateriaali</t>
  </si>
  <si>
    <t xml:space="preserve">466100</t>
  </si>
  <si>
    <t xml:space="preserve">ÄLÄ KÄYTÄ Kirjekuoret ja pakkausmateriaali</t>
  </si>
  <si>
    <t xml:space="preserve">466500</t>
  </si>
  <si>
    <t xml:space="preserve">Työvälineet ja työkalut</t>
  </si>
  <si>
    <t xml:space="preserve">467000</t>
  </si>
  <si>
    <t xml:space="preserve">Elintarvikkeet ja keittiön oheistarvikkeet (aik. Elintarvikkeet)</t>
  </si>
  <si>
    <t xml:space="preserve">467500</t>
  </si>
  <si>
    <t xml:space="preserve">ÄLÄ KÄYTÄ Keittiön oheistarvikkeet</t>
  </si>
  <si>
    <t xml:space="preserve">467600</t>
  </si>
  <si>
    <t xml:space="preserve">Keittiövälineet ja astiastot</t>
  </si>
  <si>
    <t xml:space="preserve">468000</t>
  </si>
  <si>
    <t xml:space="preserve">Puhdistusaineet ja -tarvikkeet</t>
  </si>
  <si>
    <t xml:space="preserve">469000</t>
  </si>
  <si>
    <t xml:space="preserve">Poltto- ja voiteluaineet</t>
  </si>
  <si>
    <t xml:space="preserve">470000</t>
  </si>
  <si>
    <t xml:space="preserve">Lämmitys</t>
  </si>
  <si>
    <t xml:space="preserve">471000</t>
  </si>
  <si>
    <t xml:space="preserve">Sähkö</t>
  </si>
  <si>
    <t xml:space="preserve">471300</t>
  </si>
  <si>
    <t xml:space="preserve">Vesi</t>
  </si>
  <si>
    <t xml:space="preserve">472000</t>
  </si>
  <si>
    <t xml:space="preserve">Rakennus-, korjaus- ja huoltotarvikkeet (aik. Korjaus- ja huoltotarvikkeet)</t>
  </si>
  <si>
    <t xml:space="preserve">472500</t>
  </si>
  <si>
    <t xml:space="preserve">Puutarhatarvikkeet</t>
  </si>
  <si>
    <t xml:space="preserve">472600</t>
  </si>
  <si>
    <t xml:space="preserve">Kukat, kynttilät ja ehtoollistarvikkeet (aik. Kukat)</t>
  </si>
  <si>
    <t xml:space="preserve">472700</t>
  </si>
  <si>
    <t xml:space="preserve">ÄLÄ KÄYTÄ Kynttilät</t>
  </si>
  <si>
    <t xml:space="preserve">472800</t>
  </si>
  <si>
    <t xml:space="preserve">ÄLÄ KÄYTÄ Vaatteisto</t>
  </si>
  <si>
    <t xml:space="preserve">472900</t>
  </si>
  <si>
    <t xml:space="preserve">Suojavaatteet</t>
  </si>
  <si>
    <t xml:space="preserve">473000</t>
  </si>
  <si>
    <t xml:space="preserve">ÄLÄ KÄYTÄ Ehtoollistarvikkeet</t>
  </si>
  <si>
    <t xml:space="preserve">473050</t>
  </si>
  <si>
    <t xml:space="preserve">Sakraaliesineet ja -vaatteisto (aik. Sakraaliesineet)</t>
  </si>
  <si>
    <t xml:space="preserve">473100</t>
  </si>
  <si>
    <t xml:space="preserve">Opetusvälineet ja kerhotarvikkeet</t>
  </si>
  <si>
    <t xml:space="preserve">473200</t>
  </si>
  <si>
    <t xml:space="preserve">Kirjat, lehdet sekä kuva- ja äänimateriaalit (aik. Kuva- ja äänimateriaali)</t>
  </si>
  <si>
    <t xml:space="preserve">473300</t>
  </si>
  <si>
    <t xml:space="preserve">ÄLÄ KÄYTÄ Kirjat</t>
  </si>
  <si>
    <t xml:space="preserve">473400</t>
  </si>
  <si>
    <t xml:space="preserve">ÄLÄ KÄYTÄ Lehdet</t>
  </si>
  <si>
    <t xml:space="preserve">473500</t>
  </si>
  <si>
    <t xml:space="preserve">ÄLÄ KÄYTÄ Lahjakirjat ja -lehdet</t>
  </si>
  <si>
    <t xml:space="preserve">473700</t>
  </si>
  <si>
    <t xml:space="preserve">ÄLÄ KÄYTÄ Henkilökunnan muistamiset</t>
  </si>
  <si>
    <t xml:space="preserve">473800</t>
  </si>
  <si>
    <t xml:space="preserve">Lahjaesineet ja huomionosoitukset</t>
  </si>
  <si>
    <t xml:space="preserve">474000</t>
  </si>
  <si>
    <t xml:space="preserve">Muut aineet, tarvikkeet ja tavarat</t>
  </si>
  <si>
    <t xml:space="preserve">475000</t>
  </si>
  <si>
    <t xml:space="preserve">Hautamuistomerkit</t>
  </si>
  <si>
    <t xml:space="preserve">477000</t>
  </si>
  <si>
    <t xml:space="preserve">ÄLÄ KÄYTÄ Aktivoidut aineet, tarvikkeet ja tavarat</t>
  </si>
  <si>
    <t xml:space="preserve">460</t>
  </si>
  <si>
    <t xml:space="preserve">Ostot tilikauden aikana</t>
  </si>
  <si>
    <t xml:space="preserve">46</t>
  </si>
  <si>
    <t xml:space="preserve">AINEET, TARVIKKEET JA TAVARAT</t>
  </si>
  <si>
    <t xml:space="preserve">480000</t>
  </si>
  <si>
    <t xml:space="preserve">Lähetystyö</t>
  </si>
  <si>
    <t xml:space="preserve">480500</t>
  </si>
  <si>
    <t xml:space="preserve">Kansainvälinen diakonia</t>
  </si>
  <si>
    <t xml:space="preserve">481000</t>
  </si>
  <si>
    <t xml:space="preserve">ÄLÄ KÄYTÄ Merimieskirkko</t>
  </si>
  <si>
    <t xml:space="preserve">482000</t>
  </si>
  <si>
    <t xml:space="preserve">ÄLÄ KÄYTÄ Kirkon ulkomaanapu</t>
  </si>
  <si>
    <t xml:space="preserve">483000</t>
  </si>
  <si>
    <t xml:space="preserve">Diakonia-avustukset</t>
  </si>
  <si>
    <t xml:space="preserve">483500</t>
  </si>
  <si>
    <t xml:space="preserve">ÄLÄ KÄYTÄ Ystävyysseurakunta-avustukset</t>
  </si>
  <si>
    <t xml:space="preserve">489000</t>
  </si>
  <si>
    <t xml:space="preserve">Muut avustukset</t>
  </si>
  <si>
    <t xml:space="preserve">47</t>
  </si>
  <si>
    <t xml:space="preserve">ANNETUT AVUSTUKSET</t>
  </si>
  <si>
    <t xml:space="preserve">490000</t>
  </si>
  <si>
    <t xml:space="preserve">Arvonlisävero</t>
  </si>
  <si>
    <t xml:space="preserve">491000</t>
  </si>
  <si>
    <t xml:space="preserve">Kunnallisvero</t>
  </si>
  <si>
    <t xml:space="preserve">491200</t>
  </si>
  <si>
    <t xml:space="preserve">Kiinteistövero</t>
  </si>
  <si>
    <t xml:space="preserve">491500</t>
  </si>
  <si>
    <t xml:space="preserve">Muut verot</t>
  </si>
  <si>
    <t xml:space="preserve">493000</t>
  </si>
  <si>
    <t xml:space="preserve">Jäsenmaksut</t>
  </si>
  <si>
    <t xml:space="preserve">495000</t>
  </si>
  <si>
    <t xml:space="preserve">Luottotappiot</t>
  </si>
  <si>
    <t xml:space="preserve">496000</t>
  </si>
  <si>
    <t xml:space="preserve">Muut kulut</t>
  </si>
  <si>
    <t xml:space="preserve">496400</t>
  </si>
  <si>
    <t xml:space="preserve">Saadut käteisalennukset</t>
  </si>
  <si>
    <t xml:space="preserve">49</t>
  </si>
  <si>
    <t xml:space="preserve">MUUT TOIMINTAKULUT</t>
  </si>
  <si>
    <t xml:space="preserve">5</t>
  </si>
  <si>
    <t xml:space="preserve">TOIMINTAKATE</t>
  </si>
  <si>
    <t xml:space="preserve">500000</t>
  </si>
  <si>
    <t xml:space="preserve">Kirkollisverotulo</t>
  </si>
  <si>
    <t xml:space="preserve">510000</t>
  </si>
  <si>
    <t xml:space="preserve">ÄLÄ KÄYTÄ Osuus yhteisöveron tuotosta</t>
  </si>
  <si>
    <t xml:space="preserve">5000</t>
  </si>
  <si>
    <t xml:space="preserve">VEROTULOT</t>
  </si>
  <si>
    <t xml:space="preserve">520000</t>
  </si>
  <si>
    <t xml:space="preserve">Osuus  verotuskuluista</t>
  </si>
  <si>
    <t xml:space="preserve">5200</t>
  </si>
  <si>
    <t xml:space="preserve">VEROTUSKULUT</t>
  </si>
  <si>
    <t xml:space="preserve">530000</t>
  </si>
  <si>
    <t xml:space="preserve">Kirkon keskusrahastomaksu</t>
  </si>
  <si>
    <t xml:space="preserve">535000</t>
  </si>
  <si>
    <t xml:space="preserve">Kirkon eläkerahastomaksu (aik. Eläkerahastomaksu)</t>
  </si>
  <si>
    <t xml:space="preserve">5300</t>
  </si>
  <si>
    <t xml:space="preserve">KESKUSRAHASTOMAKSUT</t>
  </si>
  <si>
    <t xml:space="preserve">601400</t>
  </si>
  <si>
    <t xml:space="preserve">Viivästyskorkotuotot</t>
  </si>
  <si>
    <t xml:space="preserve">6000</t>
  </si>
  <si>
    <t xml:space="preserve">KORKOTUOTOT</t>
  </si>
  <si>
    <t xml:space="preserve">604090</t>
  </si>
  <si>
    <t xml:space="preserve">Asuinhuoneistojen vuokratuotot (sij)</t>
  </si>
  <si>
    <t xml:space="preserve">604100</t>
  </si>
  <si>
    <t xml:space="preserve">Toimisto- ja liikehuoneistojen vuokratuotot (sij.)</t>
  </si>
  <si>
    <t xml:space="preserve">604200</t>
  </si>
  <si>
    <t xml:space="preserve">Maa- ja vesialueiden vuokrat (sij)</t>
  </si>
  <si>
    <t xml:space="preserve">604500</t>
  </si>
  <si>
    <t xml:space="preserve">Muut tuotot (sij.)</t>
  </si>
  <si>
    <t xml:space="preserve">6040</t>
  </si>
  <si>
    <t xml:space="preserve">SIJOITUSKIINTEISTÖJEN JA HUONEISTOJEN TUOTOT</t>
  </si>
  <si>
    <t xml:space="preserve">605000</t>
  </si>
  <si>
    <t xml:space="preserve">Osinkotuotot</t>
  </si>
  <si>
    <t xml:space="preserve">606010</t>
  </si>
  <si>
    <t xml:space="preserve">Myyntivoitot jvk:ista</t>
  </si>
  <si>
    <t xml:space="preserve">606030</t>
  </si>
  <si>
    <t xml:space="preserve">Myyntivoitot yhdistelmärahastoista</t>
  </si>
  <si>
    <t xml:space="preserve">606040</t>
  </si>
  <si>
    <t xml:space="preserve">Osakkeiden myyntivoitot</t>
  </si>
  <si>
    <t xml:space="preserve">607000</t>
  </si>
  <si>
    <t xml:space="preserve">Muut rahoitustuotot</t>
  </si>
  <si>
    <t xml:space="preserve">6012</t>
  </si>
  <si>
    <t xml:space="preserve">MUUT RAHOITUSTUOTOT</t>
  </si>
  <si>
    <t xml:space="preserve">609410</t>
  </si>
  <si>
    <t xml:space="preserve">Arvonalentumisten palautukset</t>
  </si>
  <si>
    <t xml:space="preserve">6250</t>
  </si>
  <si>
    <t xml:space="preserve">ARVONMUUTOKSET SIJOITUKSISTA</t>
  </si>
  <si>
    <t xml:space="preserve">610000</t>
  </si>
  <si>
    <t xml:space="preserve">Korkokulut lainoista</t>
  </si>
  <si>
    <t xml:space="preserve">613000</t>
  </si>
  <si>
    <t xml:space="preserve">Viivästyskorkokulut</t>
  </si>
  <si>
    <t xml:space="preserve">614000</t>
  </si>
  <si>
    <t xml:space="preserve">Muut korkokulut</t>
  </si>
  <si>
    <t xml:space="preserve">6100</t>
  </si>
  <si>
    <t xml:space="preserve">KORKOKULUT</t>
  </si>
  <si>
    <t xml:space="preserve">615040</t>
  </si>
  <si>
    <t xml:space="preserve">Asuinhuoneistojen hoitovastikkeet (sij.)</t>
  </si>
  <si>
    <t xml:space="preserve">615050</t>
  </si>
  <si>
    <t xml:space="preserve">Liikehuoneistojen hoitovastikkeet (sij.)</t>
  </si>
  <si>
    <t xml:space="preserve">615100</t>
  </si>
  <si>
    <t xml:space="preserve">Rahoitusvastikkeet (sij.)</t>
  </si>
  <si>
    <t xml:space="preserve">615200</t>
  </si>
  <si>
    <t xml:space="preserve">Huoneistojen kunnossapito (sij.)</t>
  </si>
  <si>
    <t xml:space="preserve">615210</t>
  </si>
  <si>
    <t xml:space="preserve">Muut huolto- ja kunnossapitopalvelut (sij.)</t>
  </si>
  <si>
    <t xml:space="preserve">615220</t>
  </si>
  <si>
    <t xml:space="preserve">Alueiden huolto- ja kunnossapitopalvelut (sij.)</t>
  </si>
  <si>
    <t xml:space="preserve">615230</t>
  </si>
  <si>
    <t xml:space="preserve">Sijoituskiinteistöjen käyttökulut (sij.)</t>
  </si>
  <si>
    <t xml:space="preserve">615320</t>
  </si>
  <si>
    <t xml:space="preserve">Muut aineet ja tarvikkeet (sij.)</t>
  </si>
  <si>
    <t xml:space="preserve">615350</t>
  </si>
  <si>
    <t xml:space="preserve">Asiantuntijapalvelut (sij.)</t>
  </si>
  <si>
    <t xml:space="preserve">615370</t>
  </si>
  <si>
    <t xml:space="preserve">Sijoituskiinteistöjen verot (sij.)</t>
  </si>
  <si>
    <t xml:space="preserve">615400</t>
  </si>
  <si>
    <t xml:space="preserve">Muut kulut (sij.)</t>
  </si>
  <si>
    <t xml:space="preserve">6150</t>
  </si>
  <si>
    <t xml:space="preserve">SIJOITUSKIINTEISTÖJEN JA HUONEISTOJEN KULUT</t>
  </si>
  <si>
    <t xml:space="preserve">625210</t>
  </si>
  <si>
    <t xml:space="preserve">Myyntitappiot osakkeista</t>
  </si>
  <si>
    <t xml:space="preserve">625220</t>
  </si>
  <si>
    <t xml:space="preserve">Myyntitappiot jvk:sta</t>
  </si>
  <si>
    <t xml:space="preserve">625230</t>
  </si>
  <si>
    <t xml:space="preserve">Myyntitappiot yhdistelmärahastoista</t>
  </si>
  <si>
    <t xml:space="preserve">625250</t>
  </si>
  <si>
    <t xml:space="preserve">Osinkoverot</t>
  </si>
  <si>
    <t xml:space="preserve">625300</t>
  </si>
  <si>
    <t xml:space="preserve">Omaisuudenhoitopalvelut</t>
  </si>
  <si>
    <t xml:space="preserve">626000</t>
  </si>
  <si>
    <t xml:space="preserve">Muut rahoituskulut</t>
  </si>
  <si>
    <t xml:space="preserve">6094</t>
  </si>
  <si>
    <t xml:space="preserve">MUUT RAHOITUSKULUT</t>
  </si>
  <si>
    <t xml:space="preserve">60</t>
  </si>
  <si>
    <t xml:space="preserve">RAHOITUSTUOTOT JA -KULUT</t>
  </si>
  <si>
    <t xml:space="preserve">2</t>
  </si>
  <si>
    <t xml:space="preserve">VUOSIKATE</t>
  </si>
  <si>
    <t xml:space="preserve">640000</t>
  </si>
  <si>
    <t xml:space="preserve">Poistot aineettomista hyödykkeistä</t>
  </si>
  <si>
    <t xml:space="preserve">643000</t>
  </si>
  <si>
    <t xml:space="preserve">Poistot hautaustoimen pysyvistä vastaavista</t>
  </si>
  <si>
    <t xml:space="preserve">646000</t>
  </si>
  <si>
    <t xml:space="preserve">Poistot rakennuksista</t>
  </si>
  <si>
    <t xml:space="preserve">649000</t>
  </si>
  <si>
    <t xml:space="preserve">Poistot kiinteistä rakenteista ja laitteista</t>
  </si>
  <si>
    <t xml:space="preserve">651000</t>
  </si>
  <si>
    <t xml:space="preserve">Poistot hautaustoimen kiinteistä rakenteista ja laitteista EI KÄYTÖSSÄ</t>
  </si>
  <si>
    <t xml:space="preserve">652000</t>
  </si>
  <si>
    <t xml:space="preserve">Poistot koneista ja kalustosta</t>
  </si>
  <si>
    <t xml:space="preserve">653000</t>
  </si>
  <si>
    <t xml:space="preserve">Poistot hautaustoimen koneista ja kalustosta EI KÄYTÖSSÄ</t>
  </si>
  <si>
    <t xml:space="preserve">6400</t>
  </si>
  <si>
    <t xml:space="preserve">Suunnitelman mukaiset poistot</t>
  </si>
  <si>
    <t xml:space="preserve">640</t>
  </si>
  <si>
    <t xml:space="preserve">POISTOT JA ARVONALENNUKSET</t>
  </si>
  <si>
    <t xml:space="preserve">674000</t>
  </si>
  <si>
    <t xml:space="preserve">Muut satunnaiset kulut</t>
  </si>
  <si>
    <t xml:space="preserve">6700</t>
  </si>
  <si>
    <t xml:space="preserve">Satunnaiset kulut</t>
  </si>
  <si>
    <t xml:space="preserve">664</t>
  </si>
  <si>
    <t xml:space="preserve">SATUNNAISET TUOTOT JA KULUT</t>
  </si>
  <si>
    <t xml:space="preserve">1A</t>
  </si>
  <si>
    <t xml:space="preserve">TILIKAUDEN TULOS</t>
  </si>
  <si>
    <t xml:space="preserve">681000</t>
  </si>
  <si>
    <t xml:space="preserve">Poistoeron vähennys (+)</t>
  </si>
  <si>
    <t xml:space="preserve">6800</t>
  </si>
  <si>
    <t xml:space="preserve">Poistoeron lisäys tai vähennys</t>
  </si>
  <si>
    <t xml:space="preserve">68</t>
  </si>
  <si>
    <t xml:space="preserve">TILINPÄÄTÖSSIIRROT</t>
  </si>
  <si>
    <t xml:space="preserve">1</t>
  </si>
  <si>
    <t xml:space="preserve">TILIKAUDEN YLI/ALIJÄÄMÄ</t>
  </si>
</sst>
</file>

<file path=xl/styles.xml><?xml version="1.0" encoding="utf-8"?>
<styleSheet xmlns:xsd="http://www.w3.org/2001/XMLSchema" xmlns:xsi="http://www.w3.org/2001/XMLSchema-instance" xmlns="http://schemas.openxmlformats.org/spreadsheetml/2006/main">
  <numFmts count="1">
    <numFmt numFmtId="1000" formatCode="#,##0"/>
  </numFmts>
  <fonts count="30">
    <font>
      <charset val="0"/>
      <name val="Arial"/>
      <sz val="10"/>
    </font>
    <font>
      <charset val="0"/>
      <name val="Arial"/>
      <sz val="10"/>
    </font>
    <font>
      <charset val="0"/>
      <name val="Arial"/>
      <sz val="10"/>
    </font>
    <font>
      <charset val="0"/>
      <name val="Arial"/>
      <sz val="10"/>
    </font>
    <font>
      <charset val="0"/>
      <name val="Arial"/>
      <sz val="10"/>
    </font>
    <font>
      <charset val="0"/>
      <name val="Arial"/>
      <sz val="10"/>
    </font>
    <font>
      <b/>
      <charset val="0"/>
      <name val="Arial"/>
      <sz val="10"/>
    </font>
    <font>
      <b/>
      <charset val="0"/>
      <name val="Arial"/>
      <sz val="10"/>
    </font>
    <font>
      <charset val="0"/>
      <name val="Arial"/>
      <sz val="10"/>
    </font>
    <font>
      <b/>
      <charset val="0"/>
      <name val="Arial"/>
      <sz val="10"/>
    </font>
    <font>
      <charset val="0"/>
      <color rgb="FFFFFFFF"/>
      <name val="Arial"/>
      <sz val="10"/>
    </font>
    <font>
      <charset val="0"/>
      <name val="Arial"/>
      <sz val="10"/>
    </font>
    <font>
      <b/>
      <charset val="0"/>
      <name val="Arial"/>
      <sz val="10"/>
    </font>
    <font>
      <b/>
      <charset val="0"/>
      <name val="Arial"/>
      <sz val="10"/>
    </font>
    <font>
      <b/>
      <charset val="0"/>
      <name val="Arial"/>
      <sz val="10"/>
    </font>
    <font>
      <b/>
      <charset val="0"/>
      <name val="Arial"/>
      <sz val="10"/>
    </font>
    <font>
      <b/>
      <charset val="0"/>
      <name val="Arial"/>
      <sz val="10"/>
    </font>
    <font>
      <b/>
      <charset val="0"/>
      <name val="Arial"/>
      <sz val="10"/>
    </font>
    <font>
      <b/>
      <charset val="0"/>
      <name val="Arial"/>
      <sz val="10"/>
    </font>
    <font>
      <charset val="0"/>
      <name val="Arial"/>
      <sz val="10"/>
    </font>
    <font>
      <b/>
      <charset val="0"/>
      <name val="Arial"/>
      <sz val="10"/>
    </font>
    <font>
      <b/>
      <charset val="0"/>
      <name val="Arial"/>
      <sz val="10"/>
    </font>
    <font>
      <charset val="0"/>
      <name val="Arial"/>
      <sz val="10"/>
    </font>
    <font>
      <charset val="0"/>
      <name val="Arial"/>
      <sz val="10"/>
    </font>
    <font>
      <charset val="0"/>
      <name val="Arial"/>
      <sz val="10"/>
    </font>
    <font>
      <charset val="0"/>
      <name val="Arial"/>
      <sz val="10"/>
    </font>
    <font>
      <charset val="0"/>
      <name val="Arial"/>
      <sz val="10"/>
    </font>
    <font>
      <charset val="0"/>
      <name val="Arial"/>
      <sz val="10"/>
    </font>
    <font>
      <b/>
      <charset val="0"/>
      <name val="Arial"/>
      <sz val="10"/>
    </font>
    <font>
      <b/>
      <charset val="0"/>
      <name val="Arial"/>
      <sz val="10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00000000"/>
      </patternFill>
    </fill>
  </fills>
  <borders count="9">
    <border>
      <left/>
      <right/>
      <top/>
      <bottom/>
      <diagonal/>
    </border>
    <border>
      <left>
        <color rgb="FF646464"/>
      </left>
      <right>
        <color rgb="FF646464"/>
      </right>
      <top>
        <color rgb="FF646464"/>
      </top>
      <bottom style="thin">
        <color rgb="FF000000"/>
      </bottom>
      <diagonal>
        <color rgb="FF646464"/>
      </diagonal>
    </border>
    <border>
      <left>
        <color rgb="FF646464"/>
      </left>
      <right style="thin">
        <color rgb="FF000000"/>
      </right>
      <top>
        <color rgb="FF646464"/>
      </top>
      <bottom style="thin">
        <color rgb="FF000000"/>
      </bottom>
      <diagonal>
        <color rgb="FF646464"/>
      </diagonal>
    </border>
    <border>
      <left style="thin">
        <color rgb="FF000000"/>
      </left>
      <right>
        <color rgb="FF646464"/>
      </right>
      <top>
        <color rgb="FF646464"/>
      </top>
      <bottom style="thin">
        <color rgb="FF000000"/>
      </bottom>
      <diagonal>
        <color rgb="FF646464"/>
      </diagonal>
    </border>
    <border>
      <left>
        <color rgb="FF646464"/>
      </left>
      <right style="thin">
        <color rgb="FF000000"/>
      </right>
      <top style="thin">
        <color rgb="FF000000"/>
      </top>
      <bottom>
        <color rgb="FF646464"/>
      </bottom>
      <diagonal>
        <color rgb="FF646464"/>
      </diagonal>
    </border>
    <border>
      <left>
        <color rgb="FF646464"/>
      </left>
      <right style="thin">
        <color rgb="FF000000"/>
      </right>
      <top>
        <color rgb="FF646464"/>
      </top>
      <bottom>
        <color rgb="FF646464"/>
      </bottom>
      <diagonal>
        <color rgb="FF646464"/>
      </diagonal>
    </border>
    <border>
      <left style="thin">
        <color rgb="FF000000"/>
      </left>
      <right style="thin">
        <color rgb="FF000000"/>
      </right>
      <top>
        <color rgb="FF646464"/>
      </top>
      <bottom>
        <color rgb="FF646464"/>
      </bottom>
      <diagonal>
        <color rgb="FF646464"/>
      </diagonal>
    </border>
    <border>
      <left style="thin">
        <color rgb="FF000000"/>
      </left>
      <right style="thin">
        <color rgb="FF000000"/>
      </right>
      <top>
        <color rgb="FF646464"/>
      </top>
      <bottom style="thin">
        <color rgb="FF000000"/>
      </bottom>
      <diagonal>
        <color rgb="FF646464"/>
      </diagonal>
    </border>
    <border>
      <left>
        <color rgb="FF646464"/>
      </left>
      <right>
        <color rgb="FF646464"/>
      </right>
      <top style="thin">
        <color rgb="FF000000"/>
      </top>
      <bottom>
        <color rgb="FF646464"/>
      </bottom>
      <diagonal>
        <color rgb="FF646464"/>
      </diagonal>
    </border>
  </borders>
  <cellStyleXfs count="1">
    <xf fontId="1" fillId="0" borderId="0" xfId="0" applyFont="1" applyFill="1" applyBorder="1" applyAlignment="1" applyProtection="1">
      <alignment vertical="top"/>
      <protection locked="0"/>
    </xf>
  </cellStyleXfs>
  <cellXfs count="29">
    <xf fontId="1" fillId="0" borderId="0" xfId="0" applyFont="1" applyFill="1" applyBorder="1" applyAlignment="1" applyProtection="1">
      <alignment vertical="top"/>
      <protection locked="0"/>
    </xf>
    <xf fontId="2" fillId="0" borderId="0" xfId="0" applyFont="1" applyFill="1" applyBorder="1" applyAlignment="1" applyProtection="1">
      <alignment vertical="top"/>
      <protection locked="0"/>
    </xf>
    <xf fontId="3" fillId="2" borderId="0" xfId="0" applyFont="1" applyFill="1" applyBorder="1" applyAlignment="1">
      <alignment horizontal="left" vertical="bottom"/>
    </xf>
    <xf fontId="4" fillId="0" borderId="0" xfId="0" applyFont="1" applyFill="1" applyBorder="1" applyAlignment="1">
      <alignment vertical="bottom"/>
    </xf>
    <xf numFmtId="1000" fontId="5" fillId="2" borderId="0" xfId="0" applyNumberFormat="1" applyFont="1" applyFill="1" applyBorder="1" applyAlignment="1">
      <alignment horizontal="right" vertical="bottom"/>
    </xf>
    <xf fontId="6" fillId="0" borderId="0" xfId="0" applyFont="1" applyFill="1" applyBorder="1" applyAlignment="1">
      <alignment vertical="bottom"/>
    </xf>
    <xf fontId="7" fillId="2" borderId="0" xfId="0" applyFont="1" applyFill="1" applyBorder="1" applyAlignment="1">
      <alignment horizontal="left" vertical="bottom"/>
    </xf>
    <xf numFmtId="1000" fontId="8" fillId="2" borderId="0" xfId="0" applyNumberFormat="1" applyFont="1" applyFill="1" applyBorder="1" applyAlignment="1" applyProtection="1">
      <alignment horizontal="right" vertical="bottom"/>
      <protection locked="0"/>
    </xf>
    <xf numFmtId="1000" fontId="9" fillId="2" borderId="0" xfId="0" applyNumberFormat="1" applyFont="1" applyFill="1" applyBorder="1" applyAlignment="1">
      <alignment horizontal="right" vertical="bottom"/>
    </xf>
    <xf numFmtId="1000" fontId="10" fillId="2" borderId="0" xfId="0" applyNumberFormat="1" applyFont="1" applyFill="1" applyBorder="1" applyAlignment="1" applyProtection="1">
      <alignment horizontal="right" vertical="bottom"/>
      <protection locked="0"/>
    </xf>
    <xf fontId="11" fillId="2" borderId="1" xfId="0" applyFont="1" applyFill="1" applyBorder="1" applyAlignment="1">
      <alignment horizontal="left" vertical="bottom"/>
    </xf>
    <xf fontId="12" fillId="0" borderId="2" xfId="0" applyFont="1" applyFill="1" applyBorder="1" applyAlignment="1">
      <alignment horizontal="left" vertical="bottom"/>
    </xf>
    <xf numFmtId="1000" fontId="13" fillId="2" borderId="2" xfId="0" applyNumberFormat="1" applyFont="1" applyFill="1" applyBorder="1" applyAlignment="1">
      <alignment horizontal="right" vertical="bottom"/>
    </xf>
    <xf numFmtId="1000" fontId="14" fillId="2" borderId="1" xfId="0" applyNumberFormat="1" applyFont="1" applyFill="1" applyBorder="1" applyAlignment="1">
      <alignment horizontal="right" vertical="bottom"/>
    </xf>
    <xf numFmtId="1000" fontId="15" fillId="2" borderId="3" xfId="0" applyNumberFormat="1" applyFont="1" applyFill="1" applyBorder="1" applyAlignment="1">
      <alignment horizontal="right" vertical="bottom"/>
    </xf>
    <xf fontId="16" fillId="0" borderId="4" xfId="0" applyFont="1" applyFill="1" applyBorder="1" applyAlignment="1">
      <alignment vertical="bottom"/>
    </xf>
    <xf numFmtId="1000" fontId="17" fillId="2" borderId="5" xfId="0" applyNumberFormat="1" applyFont="1" applyFill="1" applyBorder="1" applyAlignment="1">
      <alignment horizontal="right" vertical="bottom"/>
    </xf>
    <xf numFmtId="1000" fontId="18" fillId="2" borderId="0" xfId="0" applyNumberFormat="1" applyFont="1" applyFill="1" applyBorder="1" applyAlignment="1">
      <alignment horizontal="right" vertical="bottom"/>
    </xf>
    <xf numFmtId="1000" fontId="19" fillId="2" borderId="6" xfId="0" applyNumberFormat="1" applyFont="1" applyFill="1" applyBorder="1" applyAlignment="1">
      <alignment horizontal="right" vertical="bottom"/>
    </xf>
    <xf fontId="20" fillId="0" borderId="5" xfId="0" applyFont="1" applyFill="1" applyBorder="1" applyAlignment="1">
      <alignment vertical="bottom"/>
    </xf>
    <xf numFmtId="1000" fontId="21" fillId="2" borderId="6" xfId="0" applyNumberFormat="1" applyFont="1" applyFill="1" applyBorder="1" applyAlignment="1">
      <alignment horizontal="right" vertical="bottom"/>
    </xf>
    <xf fontId="22" fillId="0" borderId="5" xfId="0" applyFont="1" applyFill="1" applyBorder="1" applyAlignment="1">
      <alignment vertical="bottom"/>
    </xf>
    <xf numFmtId="1000" fontId="23" fillId="2" borderId="5" xfId="0" applyNumberFormat="1" applyFont="1" applyFill="1" applyBorder="1" applyAlignment="1">
      <alignment horizontal="right" vertical="bottom"/>
    </xf>
    <xf numFmtId="1000" fontId="24" fillId="2" borderId="0" xfId="0" applyNumberFormat="1" applyFont="1" applyFill="1" applyBorder="1" applyAlignment="1">
      <alignment horizontal="right" vertical="bottom"/>
    </xf>
    <xf numFmtId="1000" fontId="25" fillId="2" borderId="6" xfId="0" applyNumberFormat="1" applyFont="1" applyFill="1" applyBorder="1" applyAlignment="1" applyProtection="1">
      <alignment horizontal="right" vertical="bottom"/>
      <protection locked="0"/>
    </xf>
    <xf numFmtId="1000" fontId="26" fillId="2" borderId="6" xfId="0" applyNumberFormat="1" applyFont="1" applyFill="1" applyBorder="1" applyAlignment="1">
      <alignment horizontal="right" vertical="bottom"/>
    </xf>
    <xf numFmtId="1000" fontId="27" fillId="2" borderId="7" xfId="0" applyNumberFormat="1" applyFont="1" applyFill="1" applyBorder="1" applyAlignment="1" applyProtection="1">
      <alignment horizontal="right" vertical="bottom"/>
      <protection locked="0"/>
    </xf>
    <xf fontId="28" fillId="0" borderId="8" xfId="0" applyFont="1" applyFill="1" applyBorder="1" applyAlignment="1">
      <alignment vertical="bottom"/>
    </xf>
    <xf numFmtId="1000" fontId="29" fillId="2" borderId="8" xfId="0" applyNumberFormat="1" applyFont="1" applyFill="1" applyBorder="1" applyAlignment="1">
      <alignment horizontal="right" vertical="bottom"/>
    </xf>
  </cellXfs>
  <cellStyles count="1">
    <cellStyle name="Normal" xfId="0"/>
  </cellStyles>
  <tableStyles defaultTableStyle="TableStyleMedium2"/>
</styleSheet>
</file>

<file path=xl/_rels/workbook.xml.rels>&#65279;<?xml version="1.0" encoding="utf-8"?><Relationships xmlns:xsd="http://www.w3.org/2001/XMLSchema" xmlns:xsi="http://www.w3.org/2001/XMLSchema-instance" xmlns="http://schemas.openxmlformats.org/package/2006/relationships"><Relationship Target="sharedStrings.xml" Type="http://schemas.openxmlformats.org/officeDocument/2006/relationships/sharedStrings" Id="rId3" /><Relationship Target="worksheets/sheet1.xml" Type="http://schemas.openxmlformats.org/officeDocument/2006/relationships/worksheet" Id="rId1" /><Relationship Target="styles.xml" Type="http://schemas.openxmlformats.org/officeDocument/2006/relationships/styles" Id="rId2" /></Relationships>
</file>

<file path=xl/worksheets/sheet1.xml><?xml version="1.0" encoding="utf-8"?>
<worksheet xmlns:xsd="http://www.w3.org/2001/XMLSchema" xmlns:xsi="http://www.w3.org/2001/XMLSchema-instance" xmlns:r="http://schemas.openxmlformats.org/officeDocument/2006/relationships" xmlns:mc="http://schemas.openxmlformats.org/markup-compatibility/2006" xmlns:x14ac="http://schemas.microsoft.com/office/spreadsheetml/2009/9/ac" xmlns="http://schemas.openxmlformats.org/spreadsheetml/2006/main" mc:Ignorable="x14ac">
  <sheetPr>
    <pageSetUpPr/>
  </sheetPr>
  <dimension ref="A1:F343"/>
  <sheetViews>
    <sheetView tabSelected="1" workbookViewId="0">
      <selection activeCell="A1" sqref="A1:A1"/>
    </sheetView>
  </sheetViews>
  <sheetFormatPr defaultColWidth="9.14" defaultRowHeight="12.75" customHeight="1"/>
  <cols>
    <col min="1" max="1" width="8.29" style="2" customWidth="1"/>
    <col min="2" max="2" width="45.57" style="3" customWidth="1"/>
    <col min="3" max="6" width="14.86" style="4" customWidth="1"/>
    <col min="7" max="16384" width="9.14" style="1" customWidth="1"/>
  </cols>
  <sheetData>
    <row r="1" spans="1:6" s="5" customFormat="1" ht="12.75" customHeight="1">
      <c r="A1" s="6"/>
      <c r="B1" s="5" t="s">
        <v>0</v>
      </c>
      <c r="C1" s="7"/>
      <c r="D1" s="7"/>
      <c r="E1" s="8"/>
      <c r="F1" s="8"/>
    </row>
    <row r="2" spans="1:6" s="5" customFormat="1" ht="12.75" customHeight="1">
      <c r="A2" s="6"/>
      <c r="B2" s="5" t="s">
        <f>IF(D2="SV","Resultaträkning","Tuloslaskelma")</f>
        <v>1</v>
      </c>
      <c r="C2" s="9"/>
      <c r="D2" s="9" t="s">
        <v>2</v>
      </c>
      <c r="E2" s="8"/>
      <c r="F2" s="8"/>
    </row>
    <row r="3" spans="1:6" ht="19.5" customHeight="1">
      <c r="A3" s="10" t="s">
        <f>""</f>
        <v>3</v>
      </c>
      <c r="B3" s="11" t="s">
        <f>""</f>
        <v>3</v>
      </c>
      <c r="C3" s="12" t="s">
        <v>4</v>
      </c>
      <c r="D3" s="12" t="s">
        <v>5</v>
      </c>
      <c r="E3" s="13" t="s">
        <v>6</v>
      </c>
      <c r="F3" s="14" t="s">
        <v>7</v>
      </c>
    </row>
    <row r="4" spans="1:6" ht="12.75" customHeight="1">
      <c r="A4" s="6"/>
      <c r="B4" s="15"/>
      <c r="C4" s="16"/>
      <c r="D4" s="16"/>
      <c r="E4" s="17"/>
      <c r="F4" s="18"/>
    </row>
    <row r="5" spans="1:6" ht="12.75" customHeight="1">
      <c r="A5" s="6" t="s">
        <v>8</v>
      </c>
      <c r="B5" s="19" t="s">
        <v>9</v>
      </c>
      <c r="C5" s="16">
        <v>587508.82</v>
      </c>
      <c r="D5" s="16">
        <v>399919.85</v>
      </c>
      <c r="E5" s="17">
        <v>535400</v>
      </c>
      <c r="F5" s="20">
        <v>379280</v>
      </c>
    </row>
    <row r="6" spans="1:6" ht="12.75" hidden="1" customHeight="1">
      <c r="A6" s="6"/>
      <c r="B6" s="19"/>
      <c r="C6" s="16"/>
      <c r="D6" s="16"/>
      <c r="E6" s="17"/>
      <c r="F6" s="20"/>
    </row>
    <row r="7" spans="1:6" ht="12.75" hidden="1" customHeight="1">
      <c r="A7" s="6"/>
      <c r="B7" s="19"/>
      <c r="C7" s="16"/>
      <c r="D7" s="16"/>
      <c r="E7" s="17"/>
      <c r="F7" s="20"/>
    </row>
    <row r="8" spans="1:6" ht="12.75" customHeight="1">
      <c r="A8" s="6"/>
      <c r="B8" s="21"/>
      <c r="C8" s="16"/>
      <c r="D8" s="16"/>
      <c r="E8" s="17"/>
      <c r="F8" s="20"/>
    </row>
    <row r="9" spans="1:6" ht="12.75" customHeight="1">
      <c r="A9" s="6"/>
      <c r="B9" s="21"/>
      <c r="C9" s="16"/>
      <c r="D9" s="16"/>
      <c r="E9" s="17"/>
      <c r="F9" s="20"/>
    </row>
    <row r="10" spans="1:6" ht="12.75" hidden="1" customHeight="1">
      <c r="A10" s="2" t="s">
        <v>10</v>
      </c>
      <c r="B10" s="21" t="s">
        <v>11</v>
      </c>
      <c r="C10" s="22">
        <v>104213.4</v>
      </c>
      <c r="D10" s="22"/>
      <c r="E10" s="23"/>
      <c r="F10" s="24"/>
    </row>
    <row r="11" spans="1:6" ht="12.75" hidden="1" customHeight="1">
      <c r="A11" s="2" t="s">
        <v>12</v>
      </c>
      <c r="B11" s="21" t="s">
        <v>13</v>
      </c>
      <c r="C11" s="22">
        <v>10225</v>
      </c>
      <c r="D11" s="22">
        <v>88235.9</v>
      </c>
      <c r="E11" s="23">
        <v>60000</v>
      </c>
      <c r="F11" s="24">
        <v>60000</v>
      </c>
    </row>
    <row r="12" spans="1:6" ht="12.75" hidden="1" customHeight="1">
      <c r="A12" s="2" t="s">
        <v>14</v>
      </c>
      <c r="B12" s="21" t="s">
        <v>15</v>
      </c>
      <c r="C12" s="22"/>
      <c r="D12" s="22"/>
      <c r="E12" s="23">
        <v>28500</v>
      </c>
      <c r="F12" s="24"/>
    </row>
    <row r="13" spans="1:6" ht="12.75" hidden="1" customHeight="1">
      <c r="A13" s="2" t="s">
        <v>16</v>
      </c>
      <c r="B13" s="21" t="s">
        <v>17</v>
      </c>
      <c r="C13" s="16">
        <v>2977.62</v>
      </c>
      <c r="D13" s="16">
        <v>3344.75</v>
      </c>
      <c r="E13" s="17"/>
      <c r="F13" s="20">
        <v>1000</v>
      </c>
    </row>
    <row r="14" spans="1:6" ht="12.75" customHeight="1">
      <c r="A14" s="2" t="s">
        <v>18</v>
      </c>
      <c r="B14" s="19" t="s">
        <v>19</v>
      </c>
      <c r="C14" s="16">
        <v>117416.02</v>
      </c>
      <c r="D14" s="16">
        <v>91580.65</v>
      </c>
      <c r="E14" s="17">
        <v>88500</v>
      </c>
      <c r="F14" s="20">
        <v>61000</v>
      </c>
    </row>
    <row r="15" spans="1:6" ht="12.75" hidden="1" customHeight="1">
      <c r="A15" s="2" t="s">
        <v>20</v>
      </c>
      <c r="B15" s="21" t="s">
        <v>21</v>
      </c>
      <c r="C15" s="22"/>
      <c r="D15" s="22">
        <v>641.23</v>
      </c>
      <c r="E15" s="23"/>
      <c r="F15" s="24"/>
    </row>
    <row r="16" spans="1:6" ht="12.75" hidden="1" customHeight="1">
      <c r="A16" s="2" t="s">
        <v>22</v>
      </c>
      <c r="B16" s="21" t="s">
        <v>23</v>
      </c>
      <c r="C16" s="22">
        <v>36.29</v>
      </c>
      <c r="D16" s="22">
        <v>1826.61</v>
      </c>
      <c r="E16" s="23">
        <v>1000</v>
      </c>
      <c r="F16" s="24">
        <v>1300</v>
      </c>
    </row>
    <row r="17" spans="1:6" ht="12.75" hidden="1" customHeight="1">
      <c r="A17" s="2" t="s">
        <v>24</v>
      </c>
      <c r="B17" s="21" t="s">
        <v>25</v>
      </c>
      <c r="C17" s="16">
        <v>237.63</v>
      </c>
      <c r="D17" s="16"/>
      <c r="E17" s="17"/>
      <c r="F17" s="20"/>
    </row>
    <row r="18" spans="1:6" ht="12.75" hidden="1" customHeight="1">
      <c r="A18" s="2" t="s">
        <v>26</v>
      </c>
      <c r="B18" s="21" t="s">
        <v>27</v>
      </c>
      <c r="C18" s="16"/>
      <c r="D18" s="16"/>
      <c r="E18" s="17"/>
      <c r="F18" s="20"/>
    </row>
    <row r="19" spans="1:6" ht="12.75" hidden="1" customHeight="1">
      <c r="A19" s="2" t="s">
        <v>28</v>
      </c>
      <c r="B19" s="21" t="s">
        <v>29</v>
      </c>
      <c r="C19" s="16"/>
      <c r="D19" s="16"/>
      <c r="E19" s="17"/>
      <c r="F19" s="20"/>
    </row>
    <row r="20" spans="1:6" ht="12.75" hidden="1" customHeight="1">
      <c r="A20" s="2" t="s">
        <v>30</v>
      </c>
      <c r="B20" s="21" t="s">
        <v>31</v>
      </c>
      <c r="C20" s="16"/>
      <c r="D20" s="16"/>
      <c r="E20" s="17"/>
      <c r="F20" s="20"/>
    </row>
    <row r="21" spans="1:6" ht="12.75" hidden="1" customHeight="1">
      <c r="A21" s="2" t="s">
        <v>32</v>
      </c>
      <c r="B21" s="21" t="s">
        <v>33</v>
      </c>
      <c r="C21" s="22"/>
      <c r="D21" s="22"/>
      <c r="E21" s="23"/>
      <c r="F21" s="24"/>
    </row>
    <row r="22" spans="1:6" ht="12.75" hidden="1" customHeight="1">
      <c r="A22" s="2" t="s">
        <v>34</v>
      </c>
      <c r="B22" s="21" t="s">
        <v>35</v>
      </c>
      <c r="C22" s="16">
        <v>707.45</v>
      </c>
      <c r="D22" s="16"/>
      <c r="E22" s="17"/>
      <c r="F22" s="20"/>
    </row>
    <row r="23" spans="1:6" ht="12.75" customHeight="1">
      <c r="A23" s="2" t="s">
        <v>36</v>
      </c>
      <c r="B23" s="19" t="s">
        <v>37</v>
      </c>
      <c r="C23" s="16">
        <v>16662.24</v>
      </c>
      <c r="D23" s="16">
        <v>6414.02</v>
      </c>
      <c r="E23" s="17">
        <v>11000</v>
      </c>
      <c r="F23" s="20">
        <v>15300</v>
      </c>
    </row>
    <row r="24" spans="1:6" ht="12.75" hidden="1" customHeight="1">
      <c r="A24" s="2" t="s">
        <v>38</v>
      </c>
      <c r="B24" s="21" t="s">
        <v>39</v>
      </c>
      <c r="C24" s="22"/>
      <c r="D24" s="22"/>
      <c r="E24" s="23"/>
      <c r="F24" s="24"/>
    </row>
    <row r="25" spans="1:6" ht="12.75" hidden="1" customHeight="1">
      <c r="A25" s="2" t="s">
        <v>40</v>
      </c>
      <c r="B25" s="21" t="s">
        <v>41</v>
      </c>
      <c r="C25" s="22">
        <v>4606.57</v>
      </c>
      <c r="D25" s="22">
        <v>3198.24</v>
      </c>
      <c r="E25" s="23">
        <v>2000</v>
      </c>
      <c r="F25" s="24">
        <v>8000</v>
      </c>
    </row>
    <row r="26" spans="1:6" ht="12.75" hidden="1" customHeight="1">
      <c r="A26" s="2" t="s">
        <v>42</v>
      </c>
      <c r="B26" s="21" t="s">
        <v>43</v>
      </c>
      <c r="C26" s="16">
        <v>37520</v>
      </c>
      <c r="D26" s="16">
        <v>31375</v>
      </c>
      <c r="E26" s="17">
        <v>34000</v>
      </c>
      <c r="F26" s="20">
        <v>23500</v>
      </c>
    </row>
    <row r="27" spans="1:6" ht="12.75" hidden="1" customHeight="1">
      <c r="A27" s="2" t="s">
        <v>44</v>
      </c>
      <c r="B27" s="21" t="s">
        <v>45</v>
      </c>
      <c r="C27" s="22">
        <v>870</v>
      </c>
      <c r="D27" s="22">
        <v>14068</v>
      </c>
      <c r="E27" s="23">
        <v>10500</v>
      </c>
      <c r="F27" s="24">
        <v>12280</v>
      </c>
    </row>
    <row r="28" spans="1:6" ht="12.75" hidden="1" customHeight="1">
      <c r="A28" s="2" t="s">
        <v>46</v>
      </c>
      <c r="B28" s="21" t="s">
        <v>47</v>
      </c>
      <c r="C28" s="22">
        <v>16195.2</v>
      </c>
      <c r="D28" s="22"/>
      <c r="E28" s="23"/>
      <c r="F28" s="18"/>
    </row>
    <row r="29" spans="1:6" ht="12.75" hidden="1" customHeight="1">
      <c r="A29" s="2" t="s">
        <v>48</v>
      </c>
      <c r="B29" s="21" t="s">
        <v>49</v>
      </c>
      <c r="C29" s="22"/>
      <c r="D29" s="22"/>
      <c r="E29" s="23"/>
      <c r="F29" s="18"/>
    </row>
    <row r="30" spans="1:6" ht="12.75" hidden="1" customHeight="1">
      <c r="A30" s="2" t="s">
        <v>50</v>
      </c>
      <c r="B30" s="21" t="s">
        <v>51</v>
      </c>
      <c r="C30" s="22">
        <v>65965</v>
      </c>
      <c r="D30" s="22">
        <v>44270</v>
      </c>
      <c r="E30" s="23">
        <v>105200</v>
      </c>
      <c r="F30" s="24">
        <v>66000</v>
      </c>
    </row>
    <row r="31" spans="1:6" ht="12.75" hidden="1" customHeight="1">
      <c r="A31" s="2" t="s">
        <v>52</v>
      </c>
      <c r="B31" s="21" t="s">
        <v>53</v>
      </c>
      <c r="C31" s="22"/>
      <c r="D31" s="22"/>
      <c r="E31" s="23"/>
      <c r="F31" s="24"/>
    </row>
    <row r="32" spans="1:6" ht="12.75" hidden="1" customHeight="1">
      <c r="A32" s="2" t="s">
        <v>54</v>
      </c>
      <c r="B32" s="21" t="s">
        <v>55</v>
      </c>
      <c r="C32" s="22"/>
      <c r="D32" s="22"/>
      <c r="E32" s="25"/>
      <c r="F32" s="18"/>
    </row>
    <row r="33" spans="1:6" ht="12.75" hidden="1" customHeight="1">
      <c r="A33" s="2" t="s">
        <v>56</v>
      </c>
      <c r="B33" s="21" t="s">
        <v>57</v>
      </c>
      <c r="C33" s="22"/>
      <c r="D33" s="22"/>
      <c r="E33" s="25"/>
      <c r="F33" s="18"/>
    </row>
    <row r="34" spans="1:6" ht="12.75" hidden="1" customHeight="1">
      <c r="A34" s="2" t="s">
        <v>58</v>
      </c>
      <c r="B34" s="21" t="s">
        <v>59</v>
      </c>
      <c r="C34" s="22"/>
      <c r="D34" s="22"/>
      <c r="E34" s="25"/>
      <c r="F34" s="18"/>
    </row>
    <row r="35" spans="1:6" ht="12.75" hidden="1" customHeight="1">
      <c r="A35" s="2" t="s">
        <v>60</v>
      </c>
      <c r="B35" s="21" t="s">
        <v>61</v>
      </c>
      <c r="C35" s="22">
        <v>266.13</v>
      </c>
      <c r="D35" s="22"/>
      <c r="E35" s="23"/>
      <c r="F35" s="18"/>
    </row>
    <row r="36" spans="1:6" ht="12.75" hidden="1" customHeight="1">
      <c r="A36" s="2" t="s">
        <v>62</v>
      </c>
      <c r="B36" s="21" t="s">
        <v>63</v>
      </c>
      <c r="C36" s="22"/>
      <c r="D36" s="22"/>
      <c r="E36" s="23"/>
      <c r="F36" s="18"/>
    </row>
    <row r="37" spans="1:6" ht="12.75" hidden="1" customHeight="1">
      <c r="A37" s="2" t="s">
        <v>64</v>
      </c>
      <c r="B37" s="21" t="s">
        <v>65</v>
      </c>
      <c r="C37" s="22"/>
      <c r="D37" s="22"/>
      <c r="E37" s="23"/>
      <c r="F37" s="18"/>
    </row>
    <row r="38" spans="1:6" ht="12.75" hidden="1" customHeight="1">
      <c r="A38" s="2" t="s">
        <v>66</v>
      </c>
      <c r="B38" s="21" t="s">
        <v>67</v>
      </c>
      <c r="C38" s="22"/>
      <c r="D38" s="22"/>
      <c r="E38" s="23"/>
      <c r="F38" s="24"/>
    </row>
    <row r="39" spans="1:6" ht="12.75" hidden="1" customHeight="1">
      <c r="A39" s="2" t="s">
        <v>68</v>
      </c>
      <c r="B39" s="21" t="s">
        <v>69</v>
      </c>
      <c r="C39" s="22"/>
      <c r="D39" s="22"/>
      <c r="E39" s="23"/>
      <c r="F39" s="24"/>
    </row>
    <row r="40" spans="1:6" ht="12.75" hidden="1" customHeight="1">
      <c r="A40" s="2" t="s">
        <v>70</v>
      </c>
      <c r="B40" s="21" t="s">
        <v>71</v>
      </c>
      <c r="C40" s="22">
        <v>551.25</v>
      </c>
      <c r="D40" s="22">
        <v>589.2</v>
      </c>
      <c r="E40" s="23">
        <v>200</v>
      </c>
      <c r="F40" s="18">
        <v>200</v>
      </c>
    </row>
    <row r="41" spans="1:6" ht="12.75" hidden="1" customHeight="1">
      <c r="A41" s="2" t="s">
        <v>72</v>
      </c>
      <c r="B41" s="21" t="s">
        <v>73</v>
      </c>
      <c r="C41" s="22"/>
      <c r="D41" s="22"/>
      <c r="E41" s="23"/>
      <c r="F41" s="24"/>
    </row>
    <row r="42" spans="1:6" ht="12.75" hidden="1" customHeight="1">
      <c r="A42" s="2" t="s">
        <v>74</v>
      </c>
      <c r="B42" s="21" t="s">
        <v>75</v>
      </c>
      <c r="C42" s="22"/>
      <c r="D42" s="22"/>
      <c r="E42" s="23"/>
      <c r="F42" s="24"/>
    </row>
    <row r="43" spans="1:6" ht="12.75" hidden="1" customHeight="1">
      <c r="A43" s="2" t="s">
        <v>76</v>
      </c>
      <c r="B43" s="21" t="s">
        <v>77</v>
      </c>
      <c r="C43" s="22"/>
      <c r="D43" s="22"/>
      <c r="E43" s="23"/>
      <c r="F43" s="24"/>
    </row>
    <row r="44" spans="1:6" ht="12.75" hidden="1" customHeight="1">
      <c r="A44" s="2" t="s">
        <v>78</v>
      </c>
      <c r="B44" s="21" t="s">
        <v>79</v>
      </c>
      <c r="C44" s="22">
        <v>323.67</v>
      </c>
      <c r="D44" s="22"/>
      <c r="E44" s="23"/>
      <c r="F44" s="24"/>
    </row>
    <row r="45" spans="1:6" ht="12.75" customHeight="1">
      <c r="A45" s="2" t="s">
        <v>80</v>
      </c>
      <c r="B45" s="19" t="s">
        <v>81</v>
      </c>
      <c r="C45" s="22">
        <v>126297.82</v>
      </c>
      <c r="D45" s="22">
        <v>93500.44</v>
      </c>
      <c r="E45" s="23">
        <v>151900</v>
      </c>
      <c r="F45" s="24">
        <v>109980</v>
      </c>
    </row>
    <row r="46" spans="1:6" ht="12.75" hidden="1" customHeight="1">
      <c r="A46" s="2" t="s">
        <v>82</v>
      </c>
      <c r="B46" s="21" t="s">
        <v>83</v>
      </c>
      <c r="C46" s="16"/>
      <c r="D46" s="16"/>
      <c r="E46" s="17"/>
      <c r="F46" s="20"/>
    </row>
    <row r="47" spans="1:6" ht="12.75" hidden="1" customHeight="1">
      <c r="A47" s="2" t="s">
        <v>84</v>
      </c>
      <c r="B47" s="21" t="s">
        <v>85</v>
      </c>
      <c r="C47" s="22"/>
      <c r="D47" s="22"/>
      <c r="E47" s="23"/>
      <c r="F47" s="24"/>
    </row>
    <row r="48" spans="1:6" ht="12.75" hidden="1" customHeight="1">
      <c r="A48" s="2" t="s">
        <v>86</v>
      </c>
      <c r="B48" s="21" t="s">
        <v>87</v>
      </c>
      <c r="C48" s="22">
        <v>21918.12</v>
      </c>
      <c r="D48" s="22">
        <v>10937.6</v>
      </c>
      <c r="E48" s="23">
        <v>17000</v>
      </c>
      <c r="F48" s="24">
        <v>22000</v>
      </c>
    </row>
    <row r="49" spans="1:6" ht="12.75" hidden="1" customHeight="1">
      <c r="A49" s="2" t="s">
        <v>88</v>
      </c>
      <c r="B49" s="21" t="s">
        <v>89</v>
      </c>
      <c r="C49" s="22"/>
      <c r="D49" s="22"/>
      <c r="E49" s="23"/>
      <c r="F49" s="24"/>
    </row>
    <row r="50" spans="1:6" ht="12.75" hidden="1" customHeight="1">
      <c r="A50" s="2" t="s">
        <v>90</v>
      </c>
      <c r="B50" s="21" t="s">
        <v>91</v>
      </c>
      <c r="C50" s="22">
        <v>1609.09</v>
      </c>
      <c r="D50" s="22"/>
      <c r="E50" s="23"/>
      <c r="F50" s="24"/>
    </row>
    <row r="51" spans="1:6" ht="12.75" hidden="1" customHeight="1">
      <c r="A51" s="2" t="s">
        <v>92</v>
      </c>
      <c r="B51" s="21" t="s">
        <v>93</v>
      </c>
      <c r="C51" s="22"/>
      <c r="D51" s="22"/>
      <c r="E51" s="23"/>
      <c r="F51" s="18"/>
    </row>
    <row r="52" spans="1:6" ht="12.75" hidden="1" customHeight="1">
      <c r="A52" s="2" t="s">
        <v>94</v>
      </c>
      <c r="B52" s="21" t="s">
        <v>95</v>
      </c>
      <c r="C52" s="16"/>
      <c r="D52" s="16"/>
      <c r="E52" s="17"/>
      <c r="F52" s="20"/>
    </row>
    <row r="53" spans="1:6" ht="12.75" hidden="1" customHeight="1">
      <c r="A53" s="2" t="s">
        <v>96</v>
      </c>
      <c r="B53" s="21" t="s">
        <v>97</v>
      </c>
      <c r="C53" s="22">
        <v>2649.21</v>
      </c>
      <c r="D53" s="22">
        <v>108.87</v>
      </c>
      <c r="E53" s="23"/>
      <c r="F53" s="24"/>
    </row>
    <row r="54" spans="1:6" ht="12.75" customHeight="1">
      <c r="A54" s="2" t="s">
        <v>98</v>
      </c>
      <c r="B54" s="19" t="s">
        <v>99</v>
      </c>
      <c r="C54" s="22">
        <v>26176.42</v>
      </c>
      <c r="D54" s="22">
        <v>11046.47</v>
      </c>
      <c r="E54" s="23">
        <v>17000</v>
      </c>
      <c r="F54" s="24">
        <v>22000</v>
      </c>
    </row>
    <row r="55" spans="1:6" ht="12.75" hidden="1" customHeight="1">
      <c r="A55" s="2" t="s">
        <v>100</v>
      </c>
      <c r="B55" s="21" t="s">
        <v>101</v>
      </c>
      <c r="C55" s="22"/>
      <c r="D55" s="22"/>
      <c r="E55" s="23"/>
      <c r="F55" s="24"/>
    </row>
    <row r="56" spans="1:6" ht="12.75" customHeight="1">
      <c r="A56" s="2" t="s">
        <v>102</v>
      </c>
      <c r="B56" s="19" t="s">
        <v>103</v>
      </c>
      <c r="C56" s="22"/>
      <c r="D56" s="22"/>
      <c r="E56" s="23"/>
      <c r="F56" s="24"/>
    </row>
    <row r="57" spans="1:6" ht="12.75" hidden="1" customHeight="1">
      <c r="A57" s="2" t="s">
        <v>104</v>
      </c>
      <c r="B57" s="21" t="s">
        <v>105</v>
      </c>
      <c r="C57" s="22">
        <v>1774.93</v>
      </c>
      <c r="D57" s="22">
        <v>507.67</v>
      </c>
      <c r="E57" s="23"/>
      <c r="F57" s="24"/>
    </row>
    <row r="58" spans="1:6" ht="12.75" hidden="1" customHeight="1">
      <c r="A58" s="2" t="s">
        <v>106</v>
      </c>
      <c r="B58" s="21" t="s">
        <v>107</v>
      </c>
      <c r="C58" s="22">
        <v>1573.66</v>
      </c>
      <c r="D58" s="22">
        <v>2557.78</v>
      </c>
      <c r="E58" s="23">
        <v>300</v>
      </c>
      <c r="F58" s="24"/>
    </row>
    <row r="59" spans="1:6" ht="12.75" hidden="1" customHeight="1">
      <c r="A59" s="2" t="s">
        <v>108</v>
      </c>
      <c r="B59" s="21" t="s">
        <v>109</v>
      </c>
      <c r="C59" s="22">
        <v>3754.37</v>
      </c>
      <c r="D59" s="22">
        <v>-0.000000000000227373675443232</v>
      </c>
      <c r="E59" s="23">
        <v>4000</v>
      </c>
      <c r="F59" s="24"/>
    </row>
    <row r="60" spans="1:6" ht="12.75" hidden="1" customHeight="1">
      <c r="A60" s="2" t="s">
        <v>110</v>
      </c>
      <c r="B60" s="21" t="s">
        <v>111</v>
      </c>
      <c r="C60" s="22"/>
      <c r="D60" s="22">
        <v>3070.93</v>
      </c>
      <c r="E60" s="23"/>
      <c r="F60" s="24">
        <v>3000</v>
      </c>
    </row>
    <row r="61" spans="1:6" ht="12.75" hidden="1" customHeight="1">
      <c r="A61" s="2" t="s">
        <v>112</v>
      </c>
      <c r="B61" s="21" t="s">
        <v>113</v>
      </c>
      <c r="C61" s="22"/>
      <c r="D61" s="22"/>
      <c r="E61" s="23"/>
      <c r="F61" s="24"/>
    </row>
    <row r="62" spans="1:6" ht="12.75" hidden="1" customHeight="1">
      <c r="A62" s="2" t="s">
        <v>114</v>
      </c>
      <c r="B62" s="21" t="s">
        <v>115</v>
      </c>
      <c r="C62" s="22">
        <v>5038</v>
      </c>
      <c r="D62" s="22">
        <v>9836</v>
      </c>
      <c r="E62" s="23">
        <v>500</v>
      </c>
      <c r="F62" s="24">
        <v>2000</v>
      </c>
    </row>
    <row r="63" spans="1:6" ht="12.75" hidden="1" customHeight="1">
      <c r="A63" s="2" t="s">
        <v>116</v>
      </c>
      <c r="B63" s="21" t="s">
        <v>117</v>
      </c>
      <c r="C63" s="22">
        <v>130000</v>
      </c>
      <c r="D63" s="22"/>
      <c r="E63" s="23">
        <v>100000</v>
      </c>
      <c r="F63" s="18">
        <v>50000</v>
      </c>
    </row>
    <row r="64" spans="1:6" ht="12.75" hidden="1" customHeight="1">
      <c r="A64" s="2" t="s">
        <v>118</v>
      </c>
      <c r="B64" s="21" t="s">
        <v>119</v>
      </c>
      <c r="C64" s="22">
        <v>2337.72</v>
      </c>
      <c r="D64" s="22">
        <v>318.61</v>
      </c>
      <c r="E64" s="23"/>
      <c r="F64" s="24"/>
    </row>
    <row r="65" spans="1:6" ht="12.75" hidden="1" customHeight="1">
      <c r="A65" s="2" t="s">
        <v>120</v>
      </c>
      <c r="B65" s="21" t="s">
        <v>121</v>
      </c>
      <c r="C65" s="22"/>
      <c r="D65" s="22">
        <v>771.8</v>
      </c>
      <c r="E65" s="23"/>
      <c r="F65" s="24"/>
    </row>
    <row r="66" spans="1:6" ht="12.75" hidden="1" customHeight="1">
      <c r="A66" s="2" t="s">
        <v>122</v>
      </c>
      <c r="B66" s="21" t="s">
        <v>123</v>
      </c>
      <c r="C66" s="22">
        <v>1864.01</v>
      </c>
      <c r="D66" s="22">
        <v>0.000000000000227373675443232</v>
      </c>
      <c r="E66" s="23"/>
      <c r="F66" s="18"/>
    </row>
    <row r="67" spans="1:6" ht="12.75" hidden="1" customHeight="1">
      <c r="A67" s="2" t="s">
        <v>124</v>
      </c>
      <c r="B67" s="21" t="s">
        <v>125</v>
      </c>
      <c r="C67" s="16">
        <v>1170</v>
      </c>
      <c r="D67" s="16"/>
      <c r="E67" s="17"/>
      <c r="F67" s="20"/>
    </row>
    <row r="68" spans="1:6" ht="12.75" customHeight="1">
      <c r="A68" s="2" t="s">
        <v>126</v>
      </c>
      <c r="B68" s="19" t="s">
        <v>127</v>
      </c>
      <c r="C68" s="22">
        <v>149049.94</v>
      </c>
      <c r="D68" s="22">
        <v>17696.61</v>
      </c>
      <c r="E68" s="23">
        <v>106300</v>
      </c>
      <c r="F68" s="24">
        <v>55000</v>
      </c>
    </row>
    <row r="69" spans="1:6" ht="12.75" hidden="1" customHeight="1">
      <c r="A69" s="2" t="s">
        <v>128</v>
      </c>
      <c r="B69" s="21" t="s">
        <v>129</v>
      </c>
      <c r="C69" s="22">
        <v>12103.94</v>
      </c>
      <c r="D69" s="22">
        <v>10974.06</v>
      </c>
      <c r="E69" s="23">
        <v>11700</v>
      </c>
      <c r="F69" s="18">
        <v>8000</v>
      </c>
    </row>
    <row r="70" spans="1:6" ht="12.75" hidden="1" customHeight="1">
      <c r="A70" s="2" t="s">
        <v>130</v>
      </c>
      <c r="B70" s="21" t="s">
        <v>131</v>
      </c>
      <c r="C70" s="22"/>
      <c r="D70" s="22"/>
      <c r="E70" s="23"/>
      <c r="F70" s="18"/>
    </row>
    <row r="71" spans="1:6" ht="12.75" hidden="1" customHeight="1">
      <c r="A71" s="2" t="s">
        <v>132</v>
      </c>
      <c r="B71" s="21" t="s">
        <v>133</v>
      </c>
      <c r="C71" s="22"/>
      <c r="D71" s="22">
        <v>1472</v>
      </c>
      <c r="E71" s="23"/>
      <c r="F71" s="24"/>
    </row>
    <row r="72" spans="1:6" ht="12.75" hidden="1" customHeight="1">
      <c r="A72" s="2" t="s">
        <v>134</v>
      </c>
      <c r="B72" s="21" t="s">
        <v>135</v>
      </c>
      <c r="C72" s="22">
        <v>14280.47</v>
      </c>
      <c r="D72" s="22">
        <v>12286.01</v>
      </c>
      <c r="E72" s="23">
        <v>13000</v>
      </c>
      <c r="F72" s="24">
        <v>15000</v>
      </c>
    </row>
    <row r="73" spans="1:6" ht="12.75" customHeight="1">
      <c r="A73" s="2" t="s">
        <v>136</v>
      </c>
      <c r="B73" s="19" t="s">
        <v>137</v>
      </c>
      <c r="C73" s="22">
        <v>26384.41</v>
      </c>
      <c r="D73" s="22">
        <v>24732.07</v>
      </c>
      <c r="E73" s="23">
        <v>24700</v>
      </c>
      <c r="F73" s="24">
        <v>23000</v>
      </c>
    </row>
    <row r="74" spans="1:6" ht="12.75" hidden="1" customHeight="1">
      <c r="A74" s="2" t="s">
        <v>138</v>
      </c>
      <c r="B74" s="21" t="s">
        <v>139</v>
      </c>
      <c r="C74" s="22"/>
      <c r="D74" s="22"/>
      <c r="E74" s="23"/>
      <c r="F74" s="24"/>
    </row>
    <row r="75" spans="1:6" ht="12.75" hidden="1" customHeight="1">
      <c r="A75" s="2" t="s">
        <v>140</v>
      </c>
      <c r="B75" s="21" t="s">
        <v>141</v>
      </c>
      <c r="C75" s="22"/>
      <c r="D75" s="22"/>
      <c r="E75" s="23"/>
      <c r="F75" s="24"/>
    </row>
    <row r="76" spans="1:6" ht="12.75" hidden="1" customHeight="1">
      <c r="A76" s="2" t="s">
        <v>142</v>
      </c>
      <c r="B76" s="21" t="s">
        <v>143</v>
      </c>
      <c r="C76" s="16"/>
      <c r="D76" s="16"/>
      <c r="E76" s="17"/>
      <c r="F76" s="20"/>
    </row>
    <row r="77" spans="1:6" ht="12.75" hidden="1" customHeight="1">
      <c r="A77" s="2" t="s">
        <v>144</v>
      </c>
      <c r="B77" s="21" t="s">
        <v>145</v>
      </c>
      <c r="C77" s="16">
        <v>2778.54</v>
      </c>
      <c r="D77" s="16">
        <v>10.08</v>
      </c>
      <c r="E77" s="17"/>
      <c r="F77" s="20"/>
    </row>
    <row r="78" spans="1:6" ht="12.75" customHeight="1">
      <c r="A78" s="2" t="s">
        <v>146</v>
      </c>
      <c r="B78" s="19" t="s">
        <v>147</v>
      </c>
      <c r="C78" s="22">
        <v>2778.54</v>
      </c>
      <c r="D78" s="22">
        <v>10.08</v>
      </c>
      <c r="E78" s="23"/>
      <c r="F78" s="24"/>
    </row>
    <row r="79" spans="1:6" ht="12.75" hidden="1" customHeight="1">
      <c r="A79" s="2" t="s">
        <v>148</v>
      </c>
      <c r="B79" s="21" t="s">
        <v>149</v>
      </c>
      <c r="C79" s="22">
        <v>500</v>
      </c>
      <c r="D79" s="22"/>
      <c r="E79" s="23"/>
      <c r="F79" s="24"/>
    </row>
    <row r="80" spans="1:6" ht="12.75" hidden="1" customHeight="1">
      <c r="A80" s="2" t="s">
        <v>150</v>
      </c>
      <c r="B80" s="21" t="s">
        <v>151</v>
      </c>
      <c r="C80" s="22"/>
      <c r="D80" s="22"/>
      <c r="E80" s="23"/>
      <c r="F80" s="24"/>
    </row>
    <row r="81" spans="1:6" ht="12.75" hidden="1" customHeight="1">
      <c r="A81" s="2" t="s">
        <v>152</v>
      </c>
      <c r="B81" s="21" t="s">
        <v>153</v>
      </c>
      <c r="C81" s="22"/>
      <c r="D81" s="22"/>
      <c r="E81" s="23"/>
      <c r="F81" s="24"/>
    </row>
    <row r="82" spans="1:6" ht="12.75" hidden="1" customHeight="1">
      <c r="A82" s="2" t="s">
        <v>154</v>
      </c>
      <c r="B82" s="21" t="s">
        <v>155</v>
      </c>
      <c r="C82" s="22"/>
      <c r="D82" s="22"/>
      <c r="E82" s="23"/>
      <c r="F82" s="24"/>
    </row>
    <row r="83" spans="1:6" ht="12.75" hidden="1" customHeight="1">
      <c r="A83" s="2" t="s">
        <v>156</v>
      </c>
      <c r="B83" s="21" t="s">
        <v>157</v>
      </c>
      <c r="C83" s="22"/>
      <c r="D83" s="22"/>
      <c r="E83" s="23"/>
      <c r="F83" s="24"/>
    </row>
    <row r="84" spans="1:6" ht="12.75" hidden="1" customHeight="1">
      <c r="A84" s="2" t="s">
        <v>158</v>
      </c>
      <c r="B84" s="21" t="s">
        <v>159</v>
      </c>
      <c r="C84" s="22">
        <v>5085.11</v>
      </c>
      <c r="D84" s="22">
        <v>46684.6</v>
      </c>
      <c r="E84" s="23"/>
      <c r="F84" s="24"/>
    </row>
    <row r="85" spans="1:6" ht="12.75" hidden="1" customHeight="1">
      <c r="A85" s="2" t="s">
        <v>160</v>
      </c>
      <c r="B85" s="21" t="s">
        <v>161</v>
      </c>
      <c r="C85" s="22">
        <v>117138.32</v>
      </c>
      <c r="D85" s="22">
        <v>108540.11</v>
      </c>
      <c r="E85" s="23">
        <v>136000</v>
      </c>
      <c r="F85" s="24">
        <v>93000</v>
      </c>
    </row>
    <row r="86" spans="1:6" ht="12.75" hidden="1" customHeight="1">
      <c r="A86" s="2" t="s">
        <v>162</v>
      </c>
      <c r="B86" s="21" t="s">
        <v>163</v>
      </c>
      <c r="C86" s="22"/>
      <c r="D86" s="22"/>
      <c r="E86" s="23"/>
      <c r="F86" s="24"/>
    </row>
    <row r="87" spans="1:6" ht="12.75" hidden="1" customHeight="1">
      <c r="A87" s="2" t="s">
        <v>164</v>
      </c>
      <c r="B87" s="21" t="s">
        <v>165</v>
      </c>
      <c r="C87" s="22">
        <v>-30</v>
      </c>
      <c r="D87" s="22">
        <v>-285.2</v>
      </c>
      <c r="E87" s="23"/>
      <c r="F87" s="18"/>
    </row>
    <row r="88" spans="1:6" ht="12.75" hidden="1" customHeight="1">
      <c r="A88" s="2" t="s">
        <v>166</v>
      </c>
      <c r="B88" s="21" t="s">
        <v>167</v>
      </c>
      <c r="C88" s="22"/>
      <c r="D88" s="22"/>
      <c r="E88" s="23"/>
      <c r="F88" s="24"/>
    </row>
    <row r="89" spans="1:6" ht="12.75" customHeight="1">
      <c r="A89" s="2" t="s">
        <v>168</v>
      </c>
      <c r="B89" s="19" t="s">
        <v>169</v>
      </c>
      <c r="C89" s="22">
        <v>122743.43</v>
      </c>
      <c r="D89" s="22">
        <v>154939.51</v>
      </c>
      <c r="E89" s="23">
        <v>136000</v>
      </c>
      <c r="F89" s="18">
        <v>93000</v>
      </c>
    </row>
    <row r="90" spans="2:6" ht="12.75" customHeight="1">
      <c r="B90" s="21"/>
      <c r="C90" s="22"/>
      <c r="D90" s="22"/>
      <c r="E90" s="23"/>
      <c r="F90" s="18"/>
    </row>
    <row r="91" spans="1:6" ht="12.75" customHeight="1">
      <c r="A91" s="2" t="s">
        <v>170</v>
      </c>
      <c r="B91" s="19" t="s">
        <v>171</v>
      </c>
      <c r="C91" s="22">
        <v>3513238.05</v>
      </c>
      <c r="D91" s="22">
        <v>3090985.64</v>
      </c>
      <c r="E91" s="23">
        <v>3267763.27455969</v>
      </c>
      <c r="F91" s="18">
        <v>3048732.73423919</v>
      </c>
    </row>
    <row r="92" spans="2:6" ht="12.75" customHeight="1">
      <c r="B92" s="21"/>
      <c r="C92" s="22"/>
      <c r="D92" s="22"/>
      <c r="E92" s="23"/>
      <c r="F92" s="18"/>
    </row>
    <row r="93" spans="1:6" ht="12.75" hidden="1" customHeight="1">
      <c r="A93" s="2" t="s">
        <v>172</v>
      </c>
      <c r="B93" s="21" t="s">
        <v>173</v>
      </c>
      <c r="C93" s="22">
        <v>7500</v>
      </c>
      <c r="D93" s="22">
        <v>6875.6</v>
      </c>
      <c r="E93" s="23">
        <v>9500</v>
      </c>
      <c r="F93" s="24">
        <v>19200</v>
      </c>
    </row>
    <row r="94" spans="1:6" ht="12.75" hidden="1" customHeight="1">
      <c r="A94" s="2" t="s">
        <v>174</v>
      </c>
      <c r="B94" s="21" t="s">
        <v>175</v>
      </c>
      <c r="C94" s="22">
        <v>370.93</v>
      </c>
      <c r="D94" s="22"/>
      <c r="E94" s="23"/>
      <c r="F94" s="24"/>
    </row>
    <row r="95" spans="1:6" ht="12.75" hidden="1" customHeight="1">
      <c r="A95" s="2" t="s">
        <v>176</v>
      </c>
      <c r="B95" s="21" t="s">
        <v>177</v>
      </c>
      <c r="C95" s="22">
        <v>994856.45</v>
      </c>
      <c r="D95" s="22">
        <v>1033178.03</v>
      </c>
      <c r="E95" s="23">
        <v>1031798.5812168</v>
      </c>
      <c r="F95" s="18">
        <v>962320.32</v>
      </c>
    </row>
    <row r="96" spans="1:6" ht="12.75" hidden="1" customHeight="1">
      <c r="A96" s="2" t="s">
        <v>178</v>
      </c>
      <c r="B96" s="21" t="s">
        <v>179</v>
      </c>
      <c r="C96" s="22">
        <v>97173.06</v>
      </c>
      <c r="D96" s="22">
        <v>231056.97</v>
      </c>
      <c r="E96" s="23">
        <v>194725.1965632</v>
      </c>
      <c r="F96" s="24">
        <v>163658.0952</v>
      </c>
    </row>
    <row r="97" spans="1:6" ht="12.75" hidden="1" customHeight="1">
      <c r="A97" s="2" t="s">
        <v>180</v>
      </c>
      <c r="B97" s="21" t="s">
        <v>181</v>
      </c>
      <c r="C97" s="22">
        <v>150774.76</v>
      </c>
      <c r="D97" s="22"/>
      <c r="E97" s="23"/>
      <c r="F97" s="24"/>
    </row>
    <row r="98" spans="1:6" ht="12.75" hidden="1" customHeight="1">
      <c r="A98" s="2" t="s">
        <v>182</v>
      </c>
      <c r="B98" s="21" t="s">
        <v>183</v>
      </c>
      <c r="C98" s="22">
        <v>55931.64</v>
      </c>
      <c r="D98" s="22"/>
      <c r="E98" s="23"/>
      <c r="F98" s="18"/>
    </row>
    <row r="99" spans="1:6" ht="12.75" hidden="1" customHeight="1">
      <c r="A99" s="2" t="s">
        <v>184</v>
      </c>
      <c r="B99" s="21" t="s">
        <v>185</v>
      </c>
      <c r="C99" s="16">
        <v>53934.5</v>
      </c>
      <c r="D99" s="16"/>
      <c r="E99" s="17"/>
      <c r="F99" s="20"/>
    </row>
    <row r="100" spans="1:6" ht="12.75" hidden="1" customHeight="1">
      <c r="A100" s="2" t="s">
        <v>186</v>
      </c>
      <c r="B100" s="21" t="s">
        <v>187</v>
      </c>
      <c r="C100" s="22"/>
      <c r="D100" s="22"/>
      <c r="E100" s="23"/>
      <c r="F100" s="18"/>
    </row>
    <row r="101" spans="1:6" ht="12.75" hidden="1" customHeight="1">
      <c r="A101" s="2" t="s">
        <v>188</v>
      </c>
      <c r="B101" s="21" t="s">
        <v>189</v>
      </c>
      <c r="C101" s="22"/>
      <c r="D101" s="22"/>
      <c r="E101" s="23"/>
      <c r="F101" s="18"/>
    </row>
    <row r="102" spans="1:6" ht="12.75" hidden="1" customHeight="1">
      <c r="A102" s="2" t="s">
        <v>190</v>
      </c>
      <c r="B102" s="21" t="s">
        <v>191</v>
      </c>
      <c r="C102" s="16">
        <v>63413.86</v>
      </c>
      <c r="D102" s="16">
        <v>78577.79</v>
      </c>
      <c r="E102" s="17"/>
      <c r="F102" s="20">
        <v>41400</v>
      </c>
    </row>
    <row r="103" spans="1:6" ht="12.75" hidden="1" customHeight="1">
      <c r="A103" s="2" t="s">
        <v>192</v>
      </c>
      <c r="B103" s="21" t="s">
        <v>193</v>
      </c>
      <c r="C103" s="22">
        <v>18526.43</v>
      </c>
      <c r="D103" s="22"/>
      <c r="E103" s="23"/>
      <c r="F103" s="18"/>
    </row>
    <row r="104" spans="1:6" ht="12.75" hidden="1" customHeight="1">
      <c r="A104" s="2" t="s">
        <v>194</v>
      </c>
      <c r="B104" s="21" t="s">
        <v>195</v>
      </c>
      <c r="C104" s="22"/>
      <c r="D104" s="22"/>
      <c r="E104" s="23"/>
      <c r="F104" s="18"/>
    </row>
    <row r="105" spans="1:6" ht="12.75" hidden="1" customHeight="1">
      <c r="A105" s="2" t="s">
        <v>196</v>
      </c>
      <c r="B105" s="21" t="s">
        <v>197</v>
      </c>
      <c r="C105" s="16">
        <v>3296</v>
      </c>
      <c r="D105" s="16"/>
      <c r="E105" s="17"/>
      <c r="F105" s="20"/>
    </row>
    <row r="106" spans="1:6" ht="12.75" hidden="1" customHeight="1">
      <c r="A106" s="2" t="s">
        <v>198</v>
      </c>
      <c r="B106" s="21" t="s">
        <v>199</v>
      </c>
      <c r="C106" s="22"/>
      <c r="D106" s="22">
        <v>2943.32</v>
      </c>
      <c r="E106" s="23">
        <v>2400</v>
      </c>
      <c r="F106" s="24">
        <v>2640</v>
      </c>
    </row>
    <row r="107" spans="1:6" ht="12.75" hidden="1" customHeight="1">
      <c r="A107" s="2" t="s">
        <v>200</v>
      </c>
      <c r="B107" s="21" t="s">
        <v>201</v>
      </c>
      <c r="C107" s="22"/>
      <c r="D107" s="22"/>
      <c r="E107" s="23"/>
      <c r="F107" s="24"/>
    </row>
    <row r="108" spans="1:6" ht="12.75" hidden="1" customHeight="1">
      <c r="A108" s="2" t="s">
        <v>202</v>
      </c>
      <c r="B108" s="21" t="s">
        <v>203</v>
      </c>
      <c r="C108" s="22"/>
      <c r="D108" s="22"/>
      <c r="E108" s="23"/>
      <c r="F108" s="24"/>
    </row>
    <row r="109" spans="1:6" ht="12.75" hidden="1" customHeight="1">
      <c r="A109" s="2" t="s">
        <v>204</v>
      </c>
      <c r="B109" s="21" t="s">
        <v>205</v>
      </c>
      <c r="C109" s="22"/>
      <c r="D109" s="22"/>
      <c r="E109" s="23">
        <v>35800</v>
      </c>
      <c r="F109" s="24">
        <v>28500</v>
      </c>
    </row>
    <row r="110" spans="1:6" ht="12.75" hidden="1" customHeight="1">
      <c r="A110" s="2" t="s">
        <v>206</v>
      </c>
      <c r="B110" s="21" t="s">
        <v>207</v>
      </c>
      <c r="C110" s="22">
        <v>15770</v>
      </c>
      <c r="D110" s="22"/>
      <c r="E110" s="23"/>
      <c r="F110" s="24"/>
    </row>
    <row r="111" spans="1:6" ht="12.75" hidden="1" customHeight="1">
      <c r="A111" s="2" t="s">
        <v>208</v>
      </c>
      <c r="B111" s="21" t="s">
        <v>209</v>
      </c>
      <c r="C111" s="22">
        <v>5065</v>
      </c>
      <c r="D111" s="22"/>
      <c r="E111" s="23"/>
      <c r="F111" s="24"/>
    </row>
    <row r="112" spans="1:6" ht="12.75" hidden="1" customHeight="1">
      <c r="A112" s="2" t="s">
        <v>210</v>
      </c>
      <c r="B112" s="21" t="s">
        <v>211</v>
      </c>
      <c r="C112" s="22"/>
      <c r="D112" s="22"/>
      <c r="E112" s="23"/>
      <c r="F112" s="24"/>
    </row>
    <row r="113" spans="1:6" ht="12.75" hidden="1" customHeight="1">
      <c r="A113" s="2" t="s">
        <v>212</v>
      </c>
      <c r="B113" s="21" t="s">
        <v>213</v>
      </c>
      <c r="C113" s="16">
        <v>77975.79</v>
      </c>
      <c r="D113" s="16">
        <v>78454.7</v>
      </c>
      <c r="E113" s="17">
        <v>64000</v>
      </c>
      <c r="F113" s="20">
        <v>45500</v>
      </c>
    </row>
    <row r="114" spans="1:6" ht="12.75" hidden="1" customHeight="1">
      <c r="A114" s="2" t="s">
        <v>214</v>
      </c>
      <c r="B114" s="21" t="s">
        <v>215</v>
      </c>
      <c r="C114" s="22">
        <v>-3272</v>
      </c>
      <c r="D114" s="22">
        <v>-2943.32</v>
      </c>
      <c r="E114" s="23">
        <v>-2400</v>
      </c>
      <c r="F114" s="24">
        <v>-2640</v>
      </c>
    </row>
    <row r="115" spans="1:6" ht="12.75" hidden="1" customHeight="1">
      <c r="A115" s="2" t="s">
        <v>216</v>
      </c>
      <c r="B115" s="21" t="s">
        <v>217</v>
      </c>
      <c r="C115" s="22">
        <v>51243.37</v>
      </c>
      <c r="D115" s="22">
        <v>-45738.5</v>
      </c>
      <c r="E115" s="23"/>
      <c r="F115" s="24"/>
    </row>
    <row r="116" spans="1:6" ht="12.75" customHeight="1">
      <c r="A116" s="2" t="s">
        <v>218</v>
      </c>
      <c r="B116" s="19" t="s">
        <v>219</v>
      </c>
      <c r="C116" s="22">
        <v>1592559.79</v>
      </c>
      <c r="D116" s="22">
        <v>1382404.59</v>
      </c>
      <c r="E116" s="23">
        <v>1409415.2044468</v>
      </c>
      <c r="F116" s="24">
        <v>1330621.120112</v>
      </c>
    </row>
    <row r="117" spans="1:6" ht="12.75" hidden="1" customHeight="1">
      <c r="A117" s="2" t="s">
        <v>220</v>
      </c>
      <c r="B117" s="21" t="s">
        <v>221</v>
      </c>
      <c r="C117" s="22">
        <v>11783.06</v>
      </c>
      <c r="D117" s="22">
        <v>19017.77</v>
      </c>
      <c r="E117" s="23">
        <v>18828.5437395871</v>
      </c>
      <c r="F117" s="24">
        <v>20358.5031377136</v>
      </c>
    </row>
    <row r="118" spans="1:6" ht="12.75" hidden="1" customHeight="1">
      <c r="A118" s="2" t="s">
        <v>222</v>
      </c>
      <c r="B118" s="21" t="s">
        <v>223</v>
      </c>
      <c r="C118" s="22">
        <v>329584.58</v>
      </c>
      <c r="D118" s="22">
        <v>299339.94</v>
      </c>
      <c r="E118" s="23">
        <v>294652.658372494</v>
      </c>
      <c r="F118" s="24">
        <v>279430.43522352</v>
      </c>
    </row>
    <row r="119" spans="1:6" ht="12.75" hidden="1" customHeight="1">
      <c r="A119" s="2" t="s">
        <v>224</v>
      </c>
      <c r="B119" s="21" t="s">
        <v>225</v>
      </c>
      <c r="C119" s="22">
        <v>37600.35</v>
      </c>
      <c r="D119" s="22">
        <v>30108.56</v>
      </c>
      <c r="E119" s="23">
        <v>30589.3580008068</v>
      </c>
      <c r="F119" s="24">
        <v>32746.5857659563</v>
      </c>
    </row>
    <row r="120" spans="1:6" ht="12.75" hidden="1" customHeight="1">
      <c r="A120" s="2" t="s">
        <v>226</v>
      </c>
      <c r="B120" s="21" t="s">
        <v>227</v>
      </c>
      <c r="C120" s="22"/>
      <c r="D120" s="22"/>
      <c r="E120" s="23"/>
      <c r="F120" s="24"/>
    </row>
    <row r="121" spans="1:6" ht="12.75" hidden="1" customHeight="1">
      <c r="A121" s="2" t="s">
        <v>228</v>
      </c>
      <c r="B121" s="21" t="s">
        <v>229</v>
      </c>
      <c r="C121" s="22">
        <v>-518.28</v>
      </c>
      <c r="D121" s="22">
        <v>-1095.3</v>
      </c>
      <c r="E121" s="23"/>
      <c r="F121" s="24"/>
    </row>
    <row r="122" spans="1:6" ht="12.75" hidden="1" customHeight="1">
      <c r="A122" s="2" t="s">
        <v>230</v>
      </c>
      <c r="B122" s="21" t="s">
        <v>231</v>
      </c>
      <c r="C122" s="16">
        <v>9880.85</v>
      </c>
      <c r="D122" s="16">
        <v>-9542.87</v>
      </c>
      <c r="E122" s="17"/>
      <c r="F122" s="20"/>
    </row>
    <row r="123" spans="1:6" ht="12.75" hidden="1" customHeight="1">
      <c r="A123" s="2" t="s">
        <v>232</v>
      </c>
      <c r="B123" s="21" t="s">
        <v>233</v>
      </c>
      <c r="C123" s="16">
        <v>13.2</v>
      </c>
      <c r="D123" s="16"/>
      <c r="E123" s="17"/>
      <c r="F123" s="20"/>
    </row>
    <row r="124" spans="1:6" ht="12.75" customHeight="1">
      <c r="A124" s="2" t="s">
        <v>234</v>
      </c>
      <c r="B124" s="19" t="s">
        <v>235</v>
      </c>
      <c r="C124" s="22">
        <v>388343.76</v>
      </c>
      <c r="D124" s="22">
        <v>337828.1</v>
      </c>
      <c r="E124" s="23">
        <v>344070.560112888</v>
      </c>
      <c r="F124" s="24">
        <v>332535.52412719</v>
      </c>
    </row>
    <row r="125" spans="1:6" ht="12.75" hidden="1" customHeight="1">
      <c r="A125" s="2" t="s">
        <v>236</v>
      </c>
      <c r="B125" s="21" t="s">
        <v>237</v>
      </c>
      <c r="C125" s="16">
        <v>-973.68</v>
      </c>
      <c r="D125" s="16">
        <v>-9100.71</v>
      </c>
      <c r="E125" s="17"/>
      <c r="F125" s="20">
        <v>8000</v>
      </c>
    </row>
    <row r="126" spans="1:6" ht="12.75" hidden="1" customHeight="1">
      <c r="A126" s="2" t="s">
        <v>238</v>
      </c>
      <c r="B126" s="21" t="s">
        <v>239</v>
      </c>
      <c r="C126" s="22">
        <v>-8179.31</v>
      </c>
      <c r="D126" s="22">
        <v>-224.57</v>
      </c>
      <c r="E126" s="23"/>
      <c r="F126" s="24"/>
    </row>
    <row r="127" spans="1:6" ht="12.75" hidden="1" customHeight="1">
      <c r="A127" s="2" t="s">
        <v>240</v>
      </c>
      <c r="B127" s="21" t="s">
        <v>241</v>
      </c>
      <c r="C127" s="22"/>
      <c r="D127" s="22"/>
      <c r="E127" s="23"/>
      <c r="F127" s="24"/>
    </row>
    <row r="128" spans="1:6" ht="12.75" hidden="1" customHeight="1">
      <c r="A128" s="2" t="s">
        <v>242</v>
      </c>
      <c r="B128" s="21" t="s">
        <v>243</v>
      </c>
      <c r="C128" s="22">
        <v>10678.04</v>
      </c>
      <c r="D128" s="22"/>
      <c r="E128" s="23">
        <v>15749</v>
      </c>
      <c r="F128" s="24"/>
    </row>
    <row r="129" spans="1:6" ht="12.75" customHeight="1">
      <c r="A129" s="2" t="s">
        <v>244</v>
      </c>
      <c r="B129" s="19" t="s">
        <v>245</v>
      </c>
      <c r="C129" s="22">
        <v>1525.05</v>
      </c>
      <c r="D129" s="22">
        <v>-9325.28</v>
      </c>
      <c r="E129" s="23">
        <v>15749</v>
      </c>
      <c r="F129" s="24">
        <v>8000</v>
      </c>
    </row>
    <row r="130" spans="1:6" ht="12.75" customHeight="1">
      <c r="A130" s="2" t="s">
        <v>246</v>
      </c>
      <c r="B130" s="19" t="s">
        <v>247</v>
      </c>
      <c r="C130" s="22">
        <v>1982428.6</v>
      </c>
      <c r="D130" s="22">
        <v>1710907.41</v>
      </c>
      <c r="E130" s="23">
        <v>1769234.76455969</v>
      </c>
      <c r="F130" s="24">
        <v>1671156.64423919</v>
      </c>
    </row>
    <row r="131" spans="1:6" ht="12.75" hidden="1" customHeight="1">
      <c r="A131" s="2" t="s">
        <v>248</v>
      </c>
      <c r="B131" s="21" t="s">
        <v>249</v>
      </c>
      <c r="C131" s="22">
        <v>7652.19</v>
      </c>
      <c r="D131" s="22">
        <v>9785.78</v>
      </c>
      <c r="E131" s="23">
        <v>15000</v>
      </c>
      <c r="F131" s="24">
        <v>12800</v>
      </c>
    </row>
    <row r="132" spans="1:6" ht="12.75" hidden="1" customHeight="1">
      <c r="A132" s="2" t="s">
        <v>250</v>
      </c>
      <c r="B132" s="21" t="s">
        <v>251</v>
      </c>
      <c r="C132" s="22">
        <v>10243.69</v>
      </c>
      <c r="D132" s="22"/>
      <c r="E132" s="23"/>
      <c r="F132" s="24"/>
    </row>
    <row r="133" spans="1:6" ht="12.75" hidden="1" customHeight="1">
      <c r="A133" s="2" t="s">
        <v>252</v>
      </c>
      <c r="B133" s="21" t="s">
        <v>253</v>
      </c>
      <c r="C133" s="22">
        <v>13523.75</v>
      </c>
      <c r="D133" s="22"/>
      <c r="E133" s="23"/>
      <c r="F133" s="24"/>
    </row>
    <row r="134" spans="1:6" ht="12.75" hidden="1" customHeight="1">
      <c r="A134" s="2" t="s">
        <v>254</v>
      </c>
      <c r="B134" s="21" t="s">
        <v>255</v>
      </c>
      <c r="C134" s="22">
        <v>3523.72</v>
      </c>
      <c r="D134" s="22">
        <v>5734.51</v>
      </c>
      <c r="E134" s="23">
        <v>11000</v>
      </c>
      <c r="F134" s="24">
        <v>10200</v>
      </c>
    </row>
    <row r="135" spans="1:6" ht="12.75" hidden="1" customHeight="1">
      <c r="A135" s="2" t="s">
        <v>256</v>
      </c>
      <c r="B135" s="21" t="s">
        <v>257</v>
      </c>
      <c r="C135" s="22">
        <v>5860.18</v>
      </c>
      <c r="D135" s="22">
        <v>1940.33</v>
      </c>
      <c r="E135" s="23"/>
      <c r="F135" s="24"/>
    </row>
    <row r="136" spans="1:6" ht="12.75" hidden="1" customHeight="1">
      <c r="A136" s="2" t="s">
        <v>258</v>
      </c>
      <c r="B136" s="21" t="s">
        <v>259</v>
      </c>
      <c r="C136" s="22">
        <v>25.04</v>
      </c>
      <c r="D136" s="22">
        <v>11629.3</v>
      </c>
      <c r="E136" s="23">
        <v>3000</v>
      </c>
      <c r="F136" s="24">
        <v>11000</v>
      </c>
    </row>
    <row r="137" spans="1:6" ht="12.75" hidden="1" customHeight="1">
      <c r="A137" s="2" t="s">
        <v>260</v>
      </c>
      <c r="B137" s="21" t="s">
        <v>261</v>
      </c>
      <c r="C137" s="22">
        <v>72</v>
      </c>
      <c r="D137" s="22"/>
      <c r="E137" s="23">
        <v>500</v>
      </c>
      <c r="F137" s="24"/>
    </row>
    <row r="138" spans="1:6" ht="12.75" hidden="1" customHeight="1">
      <c r="A138" s="2" t="s">
        <v>262</v>
      </c>
      <c r="B138" s="21" t="s">
        <v>263</v>
      </c>
      <c r="C138" s="22">
        <v>-2294.7</v>
      </c>
      <c r="D138" s="22">
        <v>12.4</v>
      </c>
      <c r="E138" s="23"/>
      <c r="F138" s="24"/>
    </row>
    <row r="139" spans="1:6" ht="12.75" hidden="1" customHeight="1">
      <c r="A139" s="2" t="s">
        <v>264</v>
      </c>
      <c r="B139" s="21" t="s">
        <v>265</v>
      </c>
      <c r="C139" s="22">
        <v>23609.75</v>
      </c>
      <c r="D139" s="22">
        <v>82012.41</v>
      </c>
      <c r="E139" s="23">
        <v>35687.6</v>
      </c>
      <c r="F139" s="18">
        <v>33005.6</v>
      </c>
    </row>
    <row r="140" spans="1:6" ht="12.75" hidden="1" customHeight="1">
      <c r="A140" s="2" t="s">
        <v>266</v>
      </c>
      <c r="B140" s="21" t="s">
        <v>267</v>
      </c>
      <c r="C140" s="22">
        <v>19188.83</v>
      </c>
      <c r="D140" s="22">
        <v>28724.04</v>
      </c>
      <c r="E140" s="23">
        <v>23700</v>
      </c>
      <c r="F140" s="18">
        <v>20000</v>
      </c>
    </row>
    <row r="141" spans="1:6" ht="12.75" hidden="1" customHeight="1">
      <c r="A141" s="2" t="s">
        <v>268</v>
      </c>
      <c r="B141" s="21" t="s">
        <v>269</v>
      </c>
      <c r="C141" s="22">
        <v>12354.24</v>
      </c>
      <c r="D141" s="22"/>
      <c r="E141" s="23"/>
      <c r="F141" s="24"/>
    </row>
    <row r="142" spans="1:6" ht="12.75" hidden="1" customHeight="1">
      <c r="A142" s="2" t="s">
        <v>270</v>
      </c>
      <c r="B142" s="21" t="s">
        <v>271</v>
      </c>
      <c r="C142" s="22"/>
      <c r="D142" s="22"/>
      <c r="E142" s="23"/>
      <c r="F142" s="24"/>
    </row>
    <row r="143" spans="1:6" ht="12.75" hidden="1" customHeight="1">
      <c r="A143" s="2" t="s">
        <v>272</v>
      </c>
      <c r="B143" s="21" t="s">
        <v>273</v>
      </c>
      <c r="C143" s="22">
        <v>1468.34</v>
      </c>
      <c r="D143" s="22"/>
      <c r="E143" s="23"/>
      <c r="F143" s="24"/>
    </row>
    <row r="144" spans="1:6" ht="12.75" hidden="1" customHeight="1">
      <c r="A144" s="2" t="s">
        <v>274</v>
      </c>
      <c r="B144" s="21" t="s">
        <v>275</v>
      </c>
      <c r="C144" s="22"/>
      <c r="D144" s="22"/>
      <c r="E144" s="23"/>
      <c r="F144" s="18"/>
    </row>
    <row r="145" spans="1:6" ht="12.75" hidden="1" customHeight="1">
      <c r="A145" s="2" t="s">
        <v>276</v>
      </c>
      <c r="B145" s="21" t="s">
        <v>277</v>
      </c>
      <c r="C145" s="16"/>
      <c r="D145" s="16"/>
      <c r="E145" s="17"/>
      <c r="F145" s="20"/>
    </row>
    <row r="146" spans="1:6" ht="12.75" hidden="1" customHeight="1">
      <c r="A146" s="2" t="s">
        <v>278</v>
      </c>
      <c r="B146" s="21" t="s">
        <v>279</v>
      </c>
      <c r="C146" s="16"/>
      <c r="D146" s="16"/>
      <c r="E146" s="17">
        <v>1000</v>
      </c>
      <c r="F146" s="20">
        <v>1000</v>
      </c>
    </row>
    <row r="147" spans="1:6" ht="12.75" hidden="1" customHeight="1">
      <c r="A147" s="2" t="s">
        <v>280</v>
      </c>
      <c r="B147" s="21" t="s">
        <v>281</v>
      </c>
      <c r="C147" s="16"/>
      <c r="D147" s="16">
        <v>7490.36</v>
      </c>
      <c r="E147" s="17">
        <v>1000</v>
      </c>
      <c r="F147" s="20">
        <v>1000</v>
      </c>
    </row>
    <row r="148" spans="1:6" ht="12.75" hidden="1" customHeight="1">
      <c r="A148" s="2" t="s">
        <v>282</v>
      </c>
      <c r="B148" s="21" t="s">
        <v>283</v>
      </c>
      <c r="C148" s="16"/>
      <c r="D148" s="16"/>
      <c r="E148" s="17"/>
      <c r="F148" s="20"/>
    </row>
    <row r="149" spans="1:6" ht="12.75" hidden="1" customHeight="1">
      <c r="A149" s="2" t="s">
        <v>284</v>
      </c>
      <c r="B149" s="21" t="s">
        <v>285</v>
      </c>
      <c r="C149" s="16">
        <v>798.81</v>
      </c>
      <c r="D149" s="16"/>
      <c r="E149" s="17">
        <v>2000</v>
      </c>
      <c r="F149" s="20">
        <v>1000</v>
      </c>
    </row>
    <row r="150" spans="1:6" ht="12.75" hidden="1" customHeight="1">
      <c r="A150" s="2" t="s">
        <v>286</v>
      </c>
      <c r="B150" s="21" t="s">
        <v>287</v>
      </c>
      <c r="C150" s="16"/>
      <c r="D150" s="16">
        <v>458.8</v>
      </c>
      <c r="E150" s="17"/>
      <c r="F150" s="20"/>
    </row>
    <row r="151" spans="1:6" ht="12.75" hidden="1" customHeight="1">
      <c r="A151" s="2" t="s">
        <v>288</v>
      </c>
      <c r="B151" s="21" t="s">
        <v>289</v>
      </c>
      <c r="C151" s="16"/>
      <c r="D151" s="16"/>
      <c r="E151" s="17"/>
      <c r="F151" s="20"/>
    </row>
    <row r="152" spans="1:6" ht="12.75" hidden="1" customHeight="1">
      <c r="A152" s="2" t="s">
        <v>290</v>
      </c>
      <c r="B152" s="21" t="s">
        <v>291</v>
      </c>
      <c r="C152" s="16"/>
      <c r="D152" s="16"/>
      <c r="E152" s="17"/>
      <c r="F152" s="20"/>
    </row>
    <row r="153" spans="1:6" ht="12.75" hidden="1" customHeight="1">
      <c r="A153" s="2" t="s">
        <v>292</v>
      </c>
      <c r="B153" s="21" t="s">
        <v>293</v>
      </c>
      <c r="C153" s="16">
        <v>215.09</v>
      </c>
      <c r="D153" s="16">
        <v>1085.92</v>
      </c>
      <c r="E153" s="17">
        <v>400</v>
      </c>
      <c r="F153" s="20">
        <v>500</v>
      </c>
    </row>
    <row r="154" spans="1:6" ht="12.75" hidden="1" customHeight="1">
      <c r="A154" s="2" t="s">
        <v>294</v>
      </c>
      <c r="B154" s="21" t="s">
        <v>295</v>
      </c>
      <c r="C154" s="22">
        <v>5.59</v>
      </c>
      <c r="D154" s="22">
        <v>404.44</v>
      </c>
      <c r="E154" s="23"/>
      <c r="F154" s="18"/>
    </row>
    <row r="155" spans="1:6" ht="12.75" hidden="1" customHeight="1">
      <c r="A155" s="2" t="s">
        <v>296</v>
      </c>
      <c r="B155" s="21" t="s">
        <v>297</v>
      </c>
      <c r="C155" s="22"/>
      <c r="D155" s="22"/>
      <c r="E155" s="23"/>
      <c r="F155" s="24"/>
    </row>
    <row r="156" spans="1:6" ht="12.75" hidden="1" customHeight="1">
      <c r="A156" s="2" t="s">
        <v>298</v>
      </c>
      <c r="B156" s="21" t="s">
        <v>299</v>
      </c>
      <c r="C156" s="22"/>
      <c r="D156" s="22"/>
      <c r="E156" s="23"/>
      <c r="F156" s="24"/>
    </row>
    <row r="157" spans="1:6" ht="12.75" hidden="1" customHeight="1">
      <c r="A157" s="2" t="s">
        <v>300</v>
      </c>
      <c r="B157" s="21" t="s">
        <v>301</v>
      </c>
      <c r="C157" s="16"/>
      <c r="D157" s="16"/>
      <c r="E157" s="17">
        <v>1500</v>
      </c>
      <c r="F157" s="20">
        <v>1500</v>
      </c>
    </row>
    <row r="158" spans="1:6" ht="12.75" hidden="1" customHeight="1">
      <c r="A158" s="2" t="s">
        <v>302</v>
      </c>
      <c r="B158" s="21" t="s">
        <v>303</v>
      </c>
      <c r="C158" s="22">
        <v>14994.44</v>
      </c>
      <c r="D158" s="22">
        <v>16101.23</v>
      </c>
      <c r="E158" s="23">
        <v>27000</v>
      </c>
      <c r="F158" s="18">
        <v>24300</v>
      </c>
    </row>
    <row r="159" spans="1:6" ht="12.75" hidden="1" customHeight="1">
      <c r="A159" s="2" t="s">
        <v>304</v>
      </c>
      <c r="B159" s="21" t="s">
        <v>305</v>
      </c>
      <c r="C159" s="22">
        <v>115.69</v>
      </c>
      <c r="D159" s="22"/>
      <c r="E159" s="23"/>
      <c r="F159" s="24"/>
    </row>
    <row r="160" spans="1:6" ht="12.75" hidden="1" customHeight="1">
      <c r="A160" s="2" t="s">
        <v>306</v>
      </c>
      <c r="B160" s="21" t="s">
        <v>307</v>
      </c>
      <c r="C160" s="22">
        <v>5651</v>
      </c>
      <c r="D160" s="22">
        <v>6622.9</v>
      </c>
      <c r="E160" s="23">
        <v>26550</v>
      </c>
      <c r="F160" s="24">
        <v>13900</v>
      </c>
    </row>
    <row r="161" spans="1:6" ht="12.75" hidden="1" customHeight="1">
      <c r="A161" s="2" t="s">
        <v>308</v>
      </c>
      <c r="B161" s="21" t="s">
        <v>309</v>
      </c>
      <c r="C161" s="22">
        <v>2807.16</v>
      </c>
      <c r="D161" s="22"/>
      <c r="E161" s="23"/>
      <c r="F161" s="24"/>
    </row>
    <row r="162" spans="1:6" ht="12.75" hidden="1" customHeight="1">
      <c r="A162" s="2" t="s">
        <v>310</v>
      </c>
      <c r="B162" s="21" t="s">
        <v>311</v>
      </c>
      <c r="C162" s="22">
        <v>1707.61</v>
      </c>
      <c r="D162" s="22"/>
      <c r="E162" s="23"/>
      <c r="F162" s="24"/>
    </row>
    <row r="163" spans="1:6" ht="12.75" hidden="1" customHeight="1">
      <c r="A163" s="2" t="s">
        <v>312</v>
      </c>
      <c r="B163" s="21" t="s">
        <v>313</v>
      </c>
      <c r="C163" s="22">
        <v>20048</v>
      </c>
      <c r="D163" s="22"/>
      <c r="E163" s="23"/>
      <c r="F163" s="24"/>
    </row>
    <row r="164" spans="1:6" ht="12.75" hidden="1" customHeight="1">
      <c r="A164" s="2" t="s">
        <v>314</v>
      </c>
      <c r="B164" s="21" t="s">
        <v>315</v>
      </c>
      <c r="C164" s="16">
        <v>12587.33</v>
      </c>
      <c r="D164" s="16">
        <v>9907.04</v>
      </c>
      <c r="E164" s="17">
        <v>12300</v>
      </c>
      <c r="F164" s="20">
        <v>10300</v>
      </c>
    </row>
    <row r="165" spans="1:6" ht="12.75" hidden="1" customHeight="1">
      <c r="A165" s="2" t="s">
        <v>316</v>
      </c>
      <c r="B165" s="21" t="s">
        <v>317</v>
      </c>
      <c r="C165" s="22">
        <v>41656.04</v>
      </c>
      <c r="D165" s="22">
        <v>31440.04</v>
      </c>
      <c r="E165" s="23">
        <v>47400</v>
      </c>
      <c r="F165" s="18">
        <v>26800</v>
      </c>
    </row>
    <row r="166" spans="1:6" ht="12.75" hidden="1" customHeight="1">
      <c r="A166" s="2" t="s">
        <v>318</v>
      </c>
      <c r="B166" s="21" t="s">
        <v>319</v>
      </c>
      <c r="C166" s="22">
        <v>3132.32</v>
      </c>
      <c r="D166" s="22">
        <v>10728.18</v>
      </c>
      <c r="E166" s="23">
        <v>16100</v>
      </c>
      <c r="F166" s="24">
        <v>12319</v>
      </c>
    </row>
    <row r="167" spans="1:6" ht="12.75" hidden="1" customHeight="1">
      <c r="A167" s="2" t="s">
        <v>320</v>
      </c>
      <c r="B167" s="21" t="s">
        <v>321</v>
      </c>
      <c r="C167" s="22">
        <v>8531.9</v>
      </c>
      <c r="D167" s="22"/>
      <c r="E167" s="23"/>
      <c r="F167" s="24"/>
    </row>
    <row r="168" spans="1:6" ht="12.75" hidden="1" customHeight="1">
      <c r="A168" s="2" t="s">
        <v>322</v>
      </c>
      <c r="B168" s="21" t="s">
        <v>323</v>
      </c>
      <c r="C168" s="22">
        <v>38374.75</v>
      </c>
      <c r="D168" s="22"/>
      <c r="E168" s="23"/>
      <c r="F168" s="18"/>
    </row>
    <row r="169" spans="1:6" ht="12.75" hidden="1" customHeight="1">
      <c r="A169" s="2" t="s">
        <v>324</v>
      </c>
      <c r="B169" s="21" t="s">
        <v>325</v>
      </c>
      <c r="C169" s="22">
        <v>13889.15</v>
      </c>
      <c r="D169" s="22">
        <v>8003.2</v>
      </c>
      <c r="E169" s="23">
        <v>17000</v>
      </c>
      <c r="F169" s="18">
        <v>15000</v>
      </c>
    </row>
    <row r="170" spans="1:6" ht="12.75" hidden="1" customHeight="1">
      <c r="A170" s="2" t="s">
        <v>326</v>
      </c>
      <c r="B170" s="21" t="s">
        <v>327</v>
      </c>
      <c r="C170" s="16"/>
      <c r="D170" s="16"/>
      <c r="E170" s="17">
        <v>11000</v>
      </c>
      <c r="F170" s="20">
        <v>7000</v>
      </c>
    </row>
    <row r="171" spans="1:6" ht="12.75" hidden="1" customHeight="1">
      <c r="A171" s="2" t="s">
        <v>328</v>
      </c>
      <c r="B171" s="21" t="s">
        <v>329</v>
      </c>
      <c r="C171" s="22"/>
      <c r="D171" s="22"/>
      <c r="E171" s="23"/>
      <c r="F171" s="18"/>
    </row>
    <row r="172" spans="1:6" ht="12.75" hidden="1" customHeight="1">
      <c r="A172" s="2" t="s">
        <v>330</v>
      </c>
      <c r="B172" s="21" t="s">
        <v>331</v>
      </c>
      <c r="C172" s="22">
        <v>281.06</v>
      </c>
      <c r="D172" s="22">
        <v>651.2</v>
      </c>
      <c r="E172" s="23"/>
      <c r="F172" s="18"/>
    </row>
    <row r="173" spans="1:6" ht="12.75" hidden="1" customHeight="1">
      <c r="A173" s="2" t="s">
        <v>332</v>
      </c>
      <c r="B173" s="21" t="s">
        <v>333</v>
      </c>
      <c r="C173" s="22">
        <v>10872.68</v>
      </c>
      <c r="D173" s="22">
        <v>22901.83</v>
      </c>
      <c r="E173" s="23">
        <v>30930</v>
      </c>
      <c r="F173" s="24">
        <v>40000</v>
      </c>
    </row>
    <row r="174" spans="1:6" ht="12.75" hidden="1" customHeight="1">
      <c r="A174" s="2" t="s">
        <v>334</v>
      </c>
      <c r="B174" s="21" t="s">
        <v>335</v>
      </c>
      <c r="C174" s="16"/>
      <c r="D174" s="16"/>
      <c r="E174" s="17"/>
      <c r="F174" s="20"/>
    </row>
    <row r="175" spans="1:6" ht="12.75" hidden="1" customHeight="1">
      <c r="A175" s="2" t="s">
        <v>336</v>
      </c>
      <c r="B175" s="21" t="s">
        <v>337</v>
      </c>
      <c r="C175" s="22"/>
      <c r="D175" s="22"/>
      <c r="E175" s="23"/>
      <c r="F175" s="24"/>
    </row>
    <row r="176" spans="1:6" ht="12.75" hidden="1" customHeight="1">
      <c r="A176" s="2" t="s">
        <v>338</v>
      </c>
      <c r="B176" s="21" t="s">
        <v>339</v>
      </c>
      <c r="C176" s="22">
        <v>117.8</v>
      </c>
      <c r="D176" s="22">
        <v>1913.32</v>
      </c>
      <c r="E176" s="23">
        <v>5000</v>
      </c>
      <c r="F176" s="24">
        <v>9000</v>
      </c>
    </row>
    <row r="177" spans="1:6" ht="12.75" hidden="1" customHeight="1">
      <c r="A177" s="2" t="s">
        <v>340</v>
      </c>
      <c r="B177" s="21" t="s">
        <v>341</v>
      </c>
      <c r="C177" s="22">
        <v>9962.01</v>
      </c>
      <c r="D177" s="22">
        <v>9213.9</v>
      </c>
      <c r="E177" s="23">
        <v>17000</v>
      </c>
      <c r="F177" s="24">
        <v>11500</v>
      </c>
    </row>
    <row r="178" spans="1:6" ht="12.75" hidden="1" customHeight="1">
      <c r="A178" s="2" t="s">
        <v>342</v>
      </c>
      <c r="B178" s="21" t="s">
        <v>343</v>
      </c>
      <c r="C178" s="22">
        <v>6752.49</v>
      </c>
      <c r="D178" s="22">
        <v>9064.9</v>
      </c>
      <c r="E178" s="23">
        <v>12800</v>
      </c>
      <c r="F178" s="24">
        <v>4500</v>
      </c>
    </row>
    <row r="179" spans="1:6" ht="12.75" hidden="1" customHeight="1">
      <c r="A179" s="2" t="s">
        <v>344</v>
      </c>
      <c r="B179" s="21" t="s">
        <v>345</v>
      </c>
      <c r="C179" s="22"/>
      <c r="D179" s="22"/>
      <c r="E179" s="23"/>
      <c r="F179" s="24"/>
    </row>
    <row r="180" spans="1:6" ht="12.75" hidden="1" customHeight="1">
      <c r="A180" s="2" t="s">
        <v>346</v>
      </c>
      <c r="B180" s="21" t="s">
        <v>347</v>
      </c>
      <c r="C180" s="22"/>
      <c r="D180" s="22"/>
      <c r="E180" s="23"/>
      <c r="F180" s="24"/>
    </row>
    <row r="181" spans="1:6" ht="12.75" hidden="1" customHeight="1">
      <c r="A181" s="2" t="s">
        <v>348</v>
      </c>
      <c r="B181" s="21" t="s">
        <v>349</v>
      </c>
      <c r="C181" s="22"/>
      <c r="D181" s="22"/>
      <c r="E181" s="23"/>
      <c r="F181" s="24"/>
    </row>
    <row r="182" spans="1:6" ht="12.75" hidden="1" customHeight="1">
      <c r="A182" s="2" t="s">
        <v>350</v>
      </c>
      <c r="B182" s="21" t="s">
        <v>351</v>
      </c>
      <c r="C182" s="22"/>
      <c r="D182" s="22"/>
      <c r="E182" s="23"/>
      <c r="F182" s="24"/>
    </row>
    <row r="183" spans="1:6" ht="12.75" hidden="1" customHeight="1">
      <c r="A183" s="2" t="s">
        <v>352</v>
      </c>
      <c r="B183" s="21" t="s">
        <v>353</v>
      </c>
      <c r="C183" s="22"/>
      <c r="D183" s="22"/>
      <c r="E183" s="23">
        <v>15000</v>
      </c>
      <c r="F183" s="24"/>
    </row>
    <row r="184" spans="1:6" ht="12.75" hidden="1" customHeight="1">
      <c r="A184" s="2" t="s">
        <v>354</v>
      </c>
      <c r="B184" s="21" t="s">
        <v>355</v>
      </c>
      <c r="C184" s="22"/>
      <c r="D184" s="22"/>
      <c r="E184" s="23"/>
      <c r="F184" s="24"/>
    </row>
    <row r="185" spans="1:6" ht="12.75" hidden="1" customHeight="1">
      <c r="A185" s="2" t="s">
        <v>356</v>
      </c>
      <c r="B185" s="21" t="s">
        <v>357</v>
      </c>
      <c r="C185" s="16"/>
      <c r="D185" s="16"/>
      <c r="E185" s="17"/>
      <c r="F185" s="20"/>
    </row>
    <row r="186" spans="1:6" ht="12.75" hidden="1" customHeight="1">
      <c r="A186" s="2" t="s">
        <v>358</v>
      </c>
      <c r="B186" s="21" t="s">
        <v>359</v>
      </c>
      <c r="C186" s="22">
        <v>13934.58</v>
      </c>
      <c r="D186" s="22">
        <v>6198.06</v>
      </c>
      <c r="E186" s="23">
        <v>21000</v>
      </c>
      <c r="F186" s="24">
        <v>5000</v>
      </c>
    </row>
    <row r="187" spans="1:6" ht="12.75" hidden="1" customHeight="1">
      <c r="A187" s="2" t="s">
        <v>360</v>
      </c>
      <c r="B187" s="21" t="s">
        <v>361</v>
      </c>
      <c r="C187" s="16"/>
      <c r="D187" s="16"/>
      <c r="E187" s="17"/>
      <c r="F187" s="20"/>
    </row>
    <row r="188" spans="1:6" ht="12.75" customHeight="1">
      <c r="A188" s="2" t="s">
        <v>362</v>
      </c>
      <c r="B188" s="19" t="s">
        <v>363</v>
      </c>
      <c r="C188" s="22">
        <v>308078.93</v>
      </c>
      <c r="D188" s="22">
        <v>282024.09</v>
      </c>
      <c r="E188" s="23">
        <v>353867.6</v>
      </c>
      <c r="F188" s="24">
        <v>271624.6</v>
      </c>
    </row>
    <row r="189" spans="1:6" ht="12.75" hidden="1" customHeight="1">
      <c r="A189" s="2" t="s">
        <v>364</v>
      </c>
      <c r="B189" s="21" t="s">
        <v>365</v>
      </c>
      <c r="C189" s="16"/>
      <c r="D189" s="16"/>
      <c r="E189" s="17"/>
      <c r="F189" s="20"/>
    </row>
    <row r="190" spans="1:6" ht="12.75" hidden="1" customHeight="1">
      <c r="A190" s="2" t="s">
        <v>366</v>
      </c>
      <c r="B190" s="21" t="s">
        <v>367</v>
      </c>
      <c r="C190" s="16"/>
      <c r="D190" s="16"/>
      <c r="E190" s="17"/>
      <c r="F190" s="20"/>
    </row>
    <row r="191" spans="2:6" ht="12.75" hidden="1" customHeight="1">
      <c r="B191" s="19"/>
      <c r="C191" s="22"/>
      <c r="D191" s="22"/>
      <c r="E191" s="23"/>
      <c r="F191" s="24"/>
    </row>
    <row r="192" spans="1:6" ht="12.75" hidden="1" customHeight="1">
      <c r="A192" s="2" t="s">
        <v>368</v>
      </c>
      <c r="B192" s="21" t="s">
        <v>369</v>
      </c>
      <c r="C192" s="22">
        <v>26724.9</v>
      </c>
      <c r="D192" s="22">
        <v>4631</v>
      </c>
      <c r="E192" s="23">
        <v>25000</v>
      </c>
      <c r="F192" s="24">
        <v>5000</v>
      </c>
    </row>
    <row r="193" spans="1:6" ht="12.75" hidden="1" customHeight="1">
      <c r="A193" s="2" t="s">
        <v>370</v>
      </c>
      <c r="B193" s="21" t="s">
        <v>371</v>
      </c>
      <c r="C193" s="16">
        <v>3462</v>
      </c>
      <c r="D193" s="16"/>
      <c r="E193" s="17"/>
      <c r="F193" s="20"/>
    </row>
    <row r="194" spans="1:6" ht="12.75" hidden="1" customHeight="1">
      <c r="A194" s="2" t="s">
        <v>372</v>
      </c>
      <c r="B194" s="21" t="s">
        <v>373</v>
      </c>
      <c r="C194" s="22">
        <v>328</v>
      </c>
      <c r="D194" s="22"/>
      <c r="E194" s="23"/>
      <c r="F194" s="18"/>
    </row>
    <row r="195" spans="1:6" ht="12.75" hidden="1" customHeight="1">
      <c r="A195" s="2" t="s">
        <v>374</v>
      </c>
      <c r="B195" s="21" t="s">
        <v>375</v>
      </c>
      <c r="C195" s="22"/>
      <c r="D195" s="22"/>
      <c r="E195" s="23"/>
      <c r="F195" s="24"/>
    </row>
    <row r="196" spans="1:6" ht="12.75" hidden="1" customHeight="1">
      <c r="A196" s="2" t="s">
        <v>376</v>
      </c>
      <c r="B196" s="21" t="s">
        <v>377</v>
      </c>
      <c r="C196" s="22">
        <v>100</v>
      </c>
      <c r="D196" s="22"/>
      <c r="E196" s="23"/>
      <c r="F196" s="24"/>
    </row>
    <row r="197" spans="1:6" ht="12.75" hidden="1" customHeight="1">
      <c r="A197" s="2" t="s">
        <v>378</v>
      </c>
      <c r="B197" s="21" t="s">
        <v>379</v>
      </c>
      <c r="C197" s="22"/>
      <c r="D197" s="22"/>
      <c r="E197" s="23"/>
      <c r="F197" s="24"/>
    </row>
    <row r="198" spans="1:6" ht="12.75" hidden="1" customHeight="1">
      <c r="A198" s="2" t="s">
        <v>380</v>
      </c>
      <c r="B198" s="21" t="s">
        <v>381</v>
      </c>
      <c r="C198" s="22"/>
      <c r="D198" s="22"/>
      <c r="E198" s="23"/>
      <c r="F198" s="24"/>
    </row>
    <row r="199" spans="1:6" ht="12.75" hidden="1" customHeight="1">
      <c r="A199" s="2" t="s">
        <v>382</v>
      </c>
      <c r="B199" s="21" t="s">
        <v>383</v>
      </c>
      <c r="C199" s="22">
        <v>10477.79</v>
      </c>
      <c r="D199" s="22">
        <v>8009.58</v>
      </c>
      <c r="E199" s="23"/>
      <c r="F199" s="24">
        <v>15000</v>
      </c>
    </row>
    <row r="200" spans="1:6" ht="12.75" hidden="1" customHeight="1">
      <c r="A200" s="2" t="s">
        <v>384</v>
      </c>
      <c r="B200" s="21" t="s">
        <v>385</v>
      </c>
      <c r="C200" s="22">
        <v>42000</v>
      </c>
      <c r="D200" s="22"/>
      <c r="E200" s="23"/>
      <c r="F200" s="24"/>
    </row>
    <row r="201" spans="1:6" ht="12.75" hidden="1" customHeight="1">
      <c r="A201" s="2" t="s">
        <v>386</v>
      </c>
      <c r="B201" s="21" t="s">
        <v>387</v>
      </c>
      <c r="C201" s="22">
        <v>6</v>
      </c>
      <c r="D201" s="22"/>
      <c r="E201" s="23"/>
      <c r="F201" s="24"/>
    </row>
    <row r="202" spans="1:6" ht="12.75" customHeight="1">
      <c r="A202" s="2" t="s">
        <v>388</v>
      </c>
      <c r="B202" s="19" t="s">
        <v>389</v>
      </c>
      <c r="C202" s="22">
        <v>83098.69</v>
      </c>
      <c r="D202" s="22">
        <v>12640.58</v>
      </c>
      <c r="E202" s="23">
        <v>25000</v>
      </c>
      <c r="F202" s="24">
        <v>20000</v>
      </c>
    </row>
    <row r="203" spans="1:6" ht="12.75" hidden="1" customHeight="1">
      <c r="A203" s="2" t="s">
        <v>390</v>
      </c>
      <c r="B203" s="21" t="s">
        <v>391</v>
      </c>
      <c r="C203" s="22"/>
      <c r="D203" s="22"/>
      <c r="E203" s="23"/>
      <c r="F203" s="24"/>
    </row>
    <row r="204" spans="1:6" ht="12.75" hidden="1" customHeight="1">
      <c r="A204" s="2" t="s">
        <v>392</v>
      </c>
      <c r="B204" s="21" t="s">
        <v>393</v>
      </c>
      <c r="C204" s="22"/>
      <c r="D204" s="22"/>
      <c r="E204" s="23"/>
      <c r="F204" s="24"/>
    </row>
    <row r="205" spans="1:6" ht="12.75" hidden="1" customHeight="1">
      <c r="A205" s="2" t="s">
        <v>394</v>
      </c>
      <c r="B205" s="21" t="s">
        <v>395</v>
      </c>
      <c r="C205" s="16">
        <v>29587.63</v>
      </c>
      <c r="D205" s="16">
        <v>20913.76</v>
      </c>
      <c r="E205" s="17">
        <v>19383.09</v>
      </c>
      <c r="F205" s="20">
        <v>16731.14</v>
      </c>
    </row>
    <row r="206" spans="1:6" ht="12.75" hidden="1" customHeight="1">
      <c r="A206" s="2" t="s">
        <v>396</v>
      </c>
      <c r="B206" s="21" t="s">
        <v>397</v>
      </c>
      <c r="C206" s="22"/>
      <c r="D206" s="22"/>
      <c r="E206" s="23"/>
      <c r="F206" s="24"/>
    </row>
    <row r="207" spans="1:6" ht="12.75" hidden="1" customHeight="1">
      <c r="A207" s="2" t="s">
        <v>398</v>
      </c>
      <c r="B207" s="21" t="s">
        <v>399</v>
      </c>
      <c r="C207" s="22"/>
      <c r="D207" s="22"/>
      <c r="E207" s="23"/>
      <c r="F207" s="24"/>
    </row>
    <row r="208" spans="1:6" ht="12.75" hidden="1" customHeight="1">
      <c r="A208" s="2" t="s">
        <v>400</v>
      </c>
      <c r="B208" s="21" t="s">
        <v>401</v>
      </c>
      <c r="C208" s="22"/>
      <c r="D208" s="22">
        <v>140.96</v>
      </c>
      <c r="E208" s="23"/>
      <c r="F208" s="24"/>
    </row>
    <row r="209" spans="1:6" ht="12.75" hidden="1" customHeight="1">
      <c r="A209" s="2" t="s">
        <v>402</v>
      </c>
      <c r="B209" s="21" t="s">
        <v>403</v>
      </c>
      <c r="C209" s="22"/>
      <c r="D209" s="22"/>
      <c r="E209" s="23"/>
      <c r="F209" s="24"/>
    </row>
    <row r="210" spans="1:6" ht="12.75" hidden="1" customHeight="1">
      <c r="A210" s="2" t="s">
        <v>404</v>
      </c>
      <c r="B210" s="21" t="s">
        <v>405</v>
      </c>
      <c r="C210" s="22"/>
      <c r="D210" s="22"/>
      <c r="E210" s="23"/>
      <c r="F210" s="24"/>
    </row>
    <row r="211" spans="1:6" ht="12.75" hidden="1" customHeight="1">
      <c r="A211" s="2" t="s">
        <v>406</v>
      </c>
      <c r="B211" s="21" t="s">
        <v>407</v>
      </c>
      <c r="C211" s="22"/>
      <c r="D211" s="22"/>
      <c r="E211" s="23"/>
      <c r="F211" s="24"/>
    </row>
    <row r="212" spans="1:6" ht="12.75" hidden="1" customHeight="1">
      <c r="A212" s="2" t="s">
        <v>408</v>
      </c>
      <c r="B212" s="21" t="s">
        <v>409</v>
      </c>
      <c r="C212" s="16"/>
      <c r="D212" s="16"/>
      <c r="E212" s="17"/>
      <c r="F212" s="20"/>
    </row>
    <row r="213" spans="1:6" ht="12.75" hidden="1" customHeight="1">
      <c r="A213" s="2" t="s">
        <v>410</v>
      </c>
      <c r="B213" s="21"/>
      <c r="C213" s="16"/>
      <c r="D213" s="16"/>
      <c r="E213" s="17"/>
      <c r="F213" s="20"/>
    </row>
    <row r="214" spans="1:6" ht="12.75" customHeight="1">
      <c r="A214" s="2" t="s">
        <v>411</v>
      </c>
      <c r="B214" s="19" t="s">
        <v>412</v>
      </c>
      <c r="C214" s="22">
        <v>29587.63</v>
      </c>
      <c r="D214" s="22">
        <v>22254.72</v>
      </c>
      <c r="E214" s="23">
        <v>19383.09</v>
      </c>
      <c r="F214" s="24">
        <v>16731.14</v>
      </c>
    </row>
    <row r="215" spans="1:6" ht="12.75" hidden="1" customHeight="1">
      <c r="A215" s="2" t="s">
        <v>413</v>
      </c>
      <c r="B215" s="21" t="s">
        <v>414</v>
      </c>
      <c r="C215" s="16"/>
      <c r="D215" s="16">
        <v>900520.68</v>
      </c>
      <c r="E215" s="17">
        <v>913127.82</v>
      </c>
      <c r="F215" s="20">
        <v>916780.35</v>
      </c>
    </row>
    <row r="216" spans="1:6" ht="12.75" hidden="1" customHeight="1">
      <c r="A216" s="2" t="s">
        <v>415</v>
      </c>
      <c r="B216" s="21" t="s">
        <v>416</v>
      </c>
      <c r="C216" s="16"/>
      <c r="D216" s="16"/>
      <c r="E216" s="17"/>
      <c r="F216" s="20"/>
    </row>
    <row r="217" spans="1:6" ht="12.75" hidden="1" customHeight="1">
      <c r="A217" s="2" t="s">
        <v>417</v>
      </c>
      <c r="B217" s="21" t="s">
        <v>418</v>
      </c>
      <c r="C217" s="22">
        <v>880915.65</v>
      </c>
      <c r="D217" s="22"/>
      <c r="E217" s="23"/>
      <c r="F217" s="18"/>
    </row>
    <row r="218" spans="1:6" ht="12.75" customHeight="1">
      <c r="A218" s="2" t="s">
        <v>419</v>
      </c>
      <c r="B218" s="19" t="s">
        <v>420</v>
      </c>
      <c r="C218" s="22">
        <v>880915.65</v>
      </c>
      <c r="D218" s="22">
        <v>900520.68</v>
      </c>
      <c r="E218" s="23">
        <v>913127.82</v>
      </c>
      <c r="F218" s="18">
        <v>916780.35</v>
      </c>
    </row>
    <row r="219" spans="1:6" ht="12.75" hidden="1" customHeight="1">
      <c r="A219" s="2" t="s">
        <v>421</v>
      </c>
      <c r="B219" s="21" t="s">
        <v>422</v>
      </c>
      <c r="C219" s="22">
        <v>167.73</v>
      </c>
      <c r="D219" s="22">
        <v>219.65</v>
      </c>
      <c r="E219" s="23"/>
      <c r="F219" s="18"/>
    </row>
    <row r="220" spans="1:6" ht="12.75" hidden="1" customHeight="1">
      <c r="A220" s="2" t="s">
        <v>423</v>
      </c>
      <c r="B220" s="21" t="s">
        <v>424</v>
      </c>
      <c r="C220" s="22">
        <v>10719.96</v>
      </c>
      <c r="D220" s="22">
        <v>12027.88</v>
      </c>
      <c r="E220" s="23"/>
      <c r="F220" s="18"/>
    </row>
    <row r="221" spans="1:6" ht="12.75" hidden="1" customHeight="1">
      <c r="A221" s="2" t="s">
        <v>425</v>
      </c>
      <c r="B221" s="21" t="s">
        <v>426</v>
      </c>
      <c r="C221" s="22">
        <v>51.9</v>
      </c>
      <c r="D221" s="22"/>
      <c r="E221" s="23"/>
      <c r="F221" s="24"/>
    </row>
    <row r="222" spans="1:6" ht="12.75" hidden="1" customHeight="1">
      <c r="A222" s="2" t="s">
        <v>427</v>
      </c>
      <c r="B222" s="21" t="s">
        <v>428</v>
      </c>
      <c r="C222" s="22">
        <v>1644.16</v>
      </c>
      <c r="D222" s="22"/>
      <c r="E222" s="23"/>
      <c r="F222" s="24"/>
    </row>
    <row r="223" spans="1:6" ht="12.75" hidden="1" customHeight="1">
      <c r="A223" s="2" t="s">
        <v>429</v>
      </c>
      <c r="B223" s="21" t="s">
        <v>430</v>
      </c>
      <c r="C223" s="22">
        <v>10679.3</v>
      </c>
      <c r="D223" s="22"/>
      <c r="E223" s="23">
        <v>6000</v>
      </c>
      <c r="F223" s="24"/>
    </row>
    <row r="224" spans="1:6" ht="12.75" hidden="1" customHeight="1">
      <c r="A224" s="2" t="s">
        <v>431</v>
      </c>
      <c r="B224" s="21" t="s">
        <v>432</v>
      </c>
      <c r="C224" s="22">
        <v>2481.2</v>
      </c>
      <c r="D224" s="22">
        <v>4364.41</v>
      </c>
      <c r="E224" s="23">
        <v>2000</v>
      </c>
      <c r="F224" s="24">
        <v>2000</v>
      </c>
    </row>
    <row r="225" spans="1:6" ht="12.75" hidden="1" customHeight="1">
      <c r="A225" s="2" t="s">
        <v>433</v>
      </c>
      <c r="B225" s="21" t="s">
        <v>434</v>
      </c>
      <c r="C225" s="22">
        <v>1842.73</v>
      </c>
      <c r="D225" s="22"/>
      <c r="E225" s="23"/>
      <c r="F225" s="24"/>
    </row>
    <row r="226" spans="1:6" ht="12.75" hidden="1" customHeight="1">
      <c r="A226" s="2" t="s">
        <v>435</v>
      </c>
      <c r="B226" s="21" t="s">
        <v>436</v>
      </c>
      <c r="C226" s="22">
        <v>745.03</v>
      </c>
      <c r="D226" s="22"/>
      <c r="E226" s="23"/>
      <c r="F226" s="24"/>
    </row>
    <row r="227" spans="1:6" ht="12.75" hidden="1" customHeight="1">
      <c r="A227" s="2" t="s">
        <v>437</v>
      </c>
      <c r="B227" s="21" t="s">
        <v>438</v>
      </c>
      <c r="C227" s="22">
        <v>224.46</v>
      </c>
      <c r="D227" s="22">
        <v>78.75</v>
      </c>
      <c r="E227" s="23"/>
      <c r="F227" s="24">
        <v>300</v>
      </c>
    </row>
    <row r="228" spans="1:6" ht="12.75" hidden="1" customHeight="1">
      <c r="A228" s="2" t="s">
        <v>439</v>
      </c>
      <c r="B228" s="21" t="s">
        <v>440</v>
      </c>
      <c r="C228" s="22">
        <v>59071.08</v>
      </c>
      <c r="D228" s="22">
        <v>38630.15</v>
      </c>
      <c r="E228" s="23">
        <v>71500</v>
      </c>
      <c r="F228" s="24">
        <v>61500</v>
      </c>
    </row>
    <row r="229" spans="1:6" ht="12.75" hidden="1" customHeight="1">
      <c r="A229" s="2" t="s">
        <v>441</v>
      </c>
      <c r="B229" s="21" t="s">
        <v>442</v>
      </c>
      <c r="C229" s="22">
        <v>1982.36</v>
      </c>
      <c r="D229" s="22"/>
      <c r="E229" s="23"/>
      <c r="F229" s="24"/>
    </row>
    <row r="230" spans="1:6" ht="12.75" hidden="1" customHeight="1">
      <c r="A230" s="2" t="s">
        <v>443</v>
      </c>
      <c r="B230" s="21" t="s">
        <v>444</v>
      </c>
      <c r="C230" s="22">
        <v>4749.89</v>
      </c>
      <c r="D230" s="22">
        <v>1525.64</v>
      </c>
      <c r="E230" s="23">
        <v>500</v>
      </c>
      <c r="F230" s="24">
        <v>500</v>
      </c>
    </row>
    <row r="231" spans="1:6" ht="12.75" hidden="1" customHeight="1">
      <c r="A231" s="2" t="s">
        <v>445</v>
      </c>
      <c r="B231" s="21" t="s">
        <v>446</v>
      </c>
      <c r="C231" s="22">
        <v>19932.17</v>
      </c>
      <c r="D231" s="22">
        <v>13774.28</v>
      </c>
      <c r="E231" s="23">
        <v>12000</v>
      </c>
      <c r="F231" s="18">
        <v>12000</v>
      </c>
    </row>
    <row r="232" spans="1:6" ht="12.75" hidden="1" customHeight="1">
      <c r="A232" s="2" t="s">
        <v>447</v>
      </c>
      <c r="B232" s="21" t="s">
        <v>448</v>
      </c>
      <c r="C232" s="22">
        <v>40</v>
      </c>
      <c r="D232" s="22">
        <v>57.8</v>
      </c>
      <c r="E232" s="23"/>
      <c r="F232" s="24"/>
    </row>
    <row r="233" spans="1:6" ht="12.75" hidden="1" customHeight="1">
      <c r="A233" s="2" t="s">
        <v>449</v>
      </c>
      <c r="B233" s="21" t="s">
        <v>450</v>
      </c>
      <c r="C233" s="22"/>
      <c r="D233" s="22"/>
      <c r="E233" s="23"/>
      <c r="F233" s="24"/>
    </row>
    <row r="234" spans="1:6" ht="12.75" hidden="1" customHeight="1">
      <c r="A234" s="2" t="s">
        <v>451</v>
      </c>
      <c r="B234" s="21" t="s">
        <v>452</v>
      </c>
      <c r="C234" s="16"/>
      <c r="D234" s="16"/>
      <c r="E234" s="17"/>
      <c r="F234" s="20"/>
    </row>
    <row r="235" spans="1:6" ht="12.75" hidden="1" customHeight="1">
      <c r="A235" s="2" t="s">
        <v>453</v>
      </c>
      <c r="B235" s="21" t="s">
        <v>454</v>
      </c>
      <c r="C235" s="22"/>
      <c r="D235" s="22"/>
      <c r="E235" s="23"/>
      <c r="F235" s="24"/>
    </row>
    <row r="236" spans="1:6" ht="12.75" hidden="1" customHeight="1">
      <c r="A236" s="2" t="s">
        <v>455</v>
      </c>
      <c r="B236" s="21" t="s">
        <v>456</v>
      </c>
      <c r="C236" s="22">
        <v>356.07</v>
      </c>
      <c r="D236" s="22"/>
      <c r="E236" s="23"/>
      <c r="F236" s="24"/>
    </row>
    <row r="237" spans="1:6" ht="12.75" hidden="1" customHeight="1">
      <c r="A237" s="2" t="s">
        <v>457</v>
      </c>
      <c r="B237" s="21" t="s">
        <v>458</v>
      </c>
      <c r="C237" s="22"/>
      <c r="D237" s="22"/>
      <c r="E237" s="23"/>
      <c r="F237" s="24"/>
    </row>
    <row r="238" spans="1:6" ht="12.75" hidden="1" customHeight="1">
      <c r="A238" s="2" t="s">
        <v>459</v>
      </c>
      <c r="B238" s="21" t="s">
        <v>460</v>
      </c>
      <c r="C238" s="22">
        <v>3900.39</v>
      </c>
      <c r="D238" s="22">
        <v>16421.03</v>
      </c>
      <c r="E238" s="23">
        <v>21600</v>
      </c>
      <c r="F238" s="24">
        <v>15600</v>
      </c>
    </row>
    <row r="239" spans="1:6" ht="12.75" hidden="1" customHeight="1">
      <c r="A239" s="2" t="s">
        <v>461</v>
      </c>
      <c r="B239" s="21" t="s">
        <v>462</v>
      </c>
      <c r="C239" s="16">
        <v>16235.32</v>
      </c>
      <c r="D239" s="16"/>
      <c r="E239" s="17"/>
      <c r="F239" s="20"/>
    </row>
    <row r="240" spans="1:6" ht="12.75" hidden="1" customHeight="1">
      <c r="A240" s="2" t="s">
        <v>463</v>
      </c>
      <c r="B240" s="21" t="s">
        <v>464</v>
      </c>
      <c r="C240" s="22">
        <v>1924.92</v>
      </c>
      <c r="D240" s="22"/>
      <c r="E240" s="23"/>
      <c r="F240" s="24"/>
    </row>
    <row r="241" spans="1:6" ht="12.75" hidden="1" customHeight="1">
      <c r="A241" s="2" t="s">
        <v>465</v>
      </c>
      <c r="B241" s="21" t="s">
        <v>466</v>
      </c>
      <c r="C241" s="16">
        <v>5297.37</v>
      </c>
      <c r="D241" s="16">
        <v>7781.16</v>
      </c>
      <c r="E241" s="17">
        <v>4000</v>
      </c>
      <c r="F241" s="20">
        <v>5300</v>
      </c>
    </row>
    <row r="242" spans="1:6" ht="12.75" hidden="1" customHeight="1">
      <c r="A242" s="2" t="s">
        <v>467</v>
      </c>
      <c r="B242" s="21" t="s">
        <v>468</v>
      </c>
      <c r="C242" s="22">
        <v>5478.04</v>
      </c>
      <c r="D242" s="22"/>
      <c r="E242" s="23"/>
      <c r="F242" s="24"/>
    </row>
    <row r="243" spans="1:6" ht="12.75" hidden="1" customHeight="1">
      <c r="A243" s="2" t="s">
        <v>469</v>
      </c>
      <c r="B243" s="21" t="s">
        <v>470</v>
      </c>
      <c r="C243" s="16"/>
      <c r="D243" s="16"/>
      <c r="E243" s="17"/>
      <c r="F243" s="20">
        <v>500</v>
      </c>
    </row>
    <row r="244" spans="1:6" ht="12.75" hidden="1" customHeight="1">
      <c r="A244" s="2" t="s">
        <v>471</v>
      </c>
      <c r="B244" s="21" t="s">
        <v>472</v>
      </c>
      <c r="C244" s="22">
        <v>8719.14</v>
      </c>
      <c r="D244" s="22">
        <v>3417.54</v>
      </c>
      <c r="E244" s="23">
        <v>11700</v>
      </c>
      <c r="F244" s="24">
        <v>11800</v>
      </c>
    </row>
    <row r="245" spans="1:6" ht="12.75" hidden="1" customHeight="1">
      <c r="A245" s="2" t="s">
        <v>473</v>
      </c>
      <c r="B245" s="21" t="s">
        <v>474</v>
      </c>
      <c r="C245" s="16">
        <v>307.7</v>
      </c>
      <c r="D245" s="16">
        <v>9008.32</v>
      </c>
      <c r="E245" s="17">
        <v>8150</v>
      </c>
      <c r="F245" s="20">
        <v>3800</v>
      </c>
    </row>
    <row r="246" spans="1:6" ht="12.75" hidden="1" customHeight="1">
      <c r="A246" s="2" t="s">
        <v>475</v>
      </c>
      <c r="B246" s="21" t="s">
        <v>476</v>
      </c>
      <c r="C246" s="22">
        <v>7625.76</v>
      </c>
      <c r="D246" s="22"/>
      <c r="E246" s="23"/>
      <c r="F246" s="24"/>
    </row>
    <row r="247" spans="1:6" ht="12.75" hidden="1" customHeight="1">
      <c r="A247" s="2" t="s">
        <v>477</v>
      </c>
      <c r="B247" s="21" t="s">
        <v>478</v>
      </c>
      <c r="C247" s="22">
        <v>2068.8</v>
      </c>
      <c r="D247" s="22"/>
      <c r="E247" s="23"/>
      <c r="F247" s="24"/>
    </row>
    <row r="248" spans="1:6" ht="12.75" hidden="1" customHeight="1">
      <c r="A248" s="2" t="s">
        <v>479</v>
      </c>
      <c r="B248" s="21" t="s">
        <v>480</v>
      </c>
      <c r="C248" s="22">
        <v>6508.8</v>
      </c>
      <c r="D248" s="22"/>
      <c r="E248" s="23"/>
      <c r="F248" s="24"/>
    </row>
    <row r="249" spans="1:6" ht="12.75" hidden="1" customHeight="1">
      <c r="A249" s="2" t="s">
        <v>481</v>
      </c>
      <c r="B249" s="21" t="s">
        <v>482</v>
      </c>
      <c r="C249" s="22">
        <v>5326.96</v>
      </c>
      <c r="D249" s="22"/>
      <c r="E249" s="23"/>
      <c r="F249" s="24"/>
    </row>
    <row r="250" spans="1:6" ht="12.75" hidden="1" customHeight="1">
      <c r="A250" s="2" t="s">
        <v>483</v>
      </c>
      <c r="B250" s="21" t="s">
        <v>484</v>
      </c>
      <c r="C250" s="22">
        <v>6707.02</v>
      </c>
      <c r="D250" s="22">
        <v>14367.29</v>
      </c>
      <c r="E250" s="23">
        <v>10900</v>
      </c>
      <c r="F250" s="24">
        <v>8100</v>
      </c>
    </row>
    <row r="251" spans="1:6" ht="12.75" hidden="1" customHeight="1">
      <c r="A251" s="2" t="s">
        <v>485</v>
      </c>
      <c r="B251" s="21" t="s">
        <v>486</v>
      </c>
      <c r="C251" s="16">
        <v>11241.14</v>
      </c>
      <c r="D251" s="16">
        <v>7129.47</v>
      </c>
      <c r="E251" s="17">
        <v>8600</v>
      </c>
      <c r="F251" s="20">
        <v>4500</v>
      </c>
    </row>
    <row r="252" spans="1:6" ht="12.75" hidden="1" customHeight="1">
      <c r="A252" s="2" t="s">
        <v>487</v>
      </c>
      <c r="B252" s="21" t="s">
        <v>488</v>
      </c>
      <c r="C252" s="22"/>
      <c r="D252" s="22"/>
      <c r="E252" s="23"/>
      <c r="F252" s="24"/>
    </row>
    <row r="253" spans="1:6" ht="12.75" hidden="1" customHeight="1">
      <c r="A253" s="2" t="s">
        <v>489</v>
      </c>
      <c r="B253" s="21" t="s">
        <v>490</v>
      </c>
      <c r="C253" s="16"/>
      <c r="D253" s="16"/>
      <c r="E253" s="17"/>
      <c r="F253" s="20"/>
    </row>
    <row r="254" spans="1:6" ht="12.75" hidden="1" customHeight="1">
      <c r="A254" s="2" t="s">
        <v>491</v>
      </c>
      <c r="B254" s="19" t="s">
        <v>492</v>
      </c>
      <c r="C254" s="22">
        <v>196029.4</v>
      </c>
      <c r="D254" s="22">
        <v>128803.37</v>
      </c>
      <c r="E254" s="23">
        <v>156950</v>
      </c>
      <c r="F254" s="24">
        <v>125900</v>
      </c>
    </row>
    <row r="255" spans="1:6" ht="12.75" customHeight="1">
      <c r="A255" s="2" t="s">
        <v>493</v>
      </c>
      <c r="B255" s="19" t="s">
        <v>494</v>
      </c>
      <c r="C255" s="22">
        <v>196029.4</v>
      </c>
      <c r="D255" s="22">
        <v>128803.37</v>
      </c>
      <c r="E255" s="23">
        <v>156950</v>
      </c>
      <c r="F255" s="24">
        <v>125900</v>
      </c>
    </row>
    <row r="256" spans="1:6" ht="12.75" hidden="1" customHeight="1">
      <c r="A256" s="2" t="s">
        <v>495</v>
      </c>
      <c r="B256" s="21" t="s">
        <v>496</v>
      </c>
      <c r="C256" s="22">
        <v>356.87</v>
      </c>
      <c r="D256" s="22"/>
      <c r="E256" s="23"/>
      <c r="F256" s="24"/>
    </row>
    <row r="257" spans="1:6" ht="12.75" hidden="1" customHeight="1">
      <c r="A257" s="2" t="s">
        <v>497</v>
      </c>
      <c r="B257" s="21" t="s">
        <v>498</v>
      </c>
      <c r="C257" s="22"/>
      <c r="D257" s="22"/>
      <c r="E257" s="23">
        <v>3000</v>
      </c>
      <c r="F257" s="24"/>
    </row>
    <row r="258" spans="1:6" ht="12.75" hidden="1" customHeight="1">
      <c r="A258" s="2" t="s">
        <v>499</v>
      </c>
      <c r="B258" s="21" t="s">
        <v>500</v>
      </c>
      <c r="C258" s="22"/>
      <c r="D258" s="22"/>
      <c r="E258" s="23"/>
      <c r="F258" s="24"/>
    </row>
    <row r="259" spans="1:6" ht="12.75" hidden="1" customHeight="1">
      <c r="A259" s="2" t="s">
        <v>501</v>
      </c>
      <c r="B259" s="21" t="s">
        <v>502</v>
      </c>
      <c r="C259" s="22"/>
      <c r="D259" s="22"/>
      <c r="E259" s="23"/>
      <c r="F259" s="24"/>
    </row>
    <row r="260" spans="1:6" ht="12.75" hidden="1" customHeight="1">
      <c r="A260" s="2" t="s">
        <v>503</v>
      </c>
      <c r="B260" s="21" t="s">
        <v>504</v>
      </c>
      <c r="C260" s="22">
        <v>21344.06</v>
      </c>
      <c r="D260" s="22">
        <v>27510.75</v>
      </c>
      <c r="E260" s="23">
        <v>25000</v>
      </c>
      <c r="F260" s="24">
        <v>25000</v>
      </c>
    </row>
    <row r="261" spans="1:6" ht="12.75" hidden="1" customHeight="1">
      <c r="A261" s="2" t="s">
        <v>505</v>
      </c>
      <c r="B261" s="21" t="s">
        <v>506</v>
      </c>
      <c r="C261" s="22"/>
      <c r="D261" s="22"/>
      <c r="E261" s="23"/>
      <c r="F261" s="24"/>
    </row>
    <row r="262" spans="1:6" ht="12.75" hidden="1" customHeight="1">
      <c r="A262" s="2" t="s">
        <v>507</v>
      </c>
      <c r="B262" s="21" t="s">
        <v>508</v>
      </c>
      <c r="C262" s="22">
        <v>2347</v>
      </c>
      <c r="D262" s="22">
        <v>2525</v>
      </c>
      <c r="E262" s="23"/>
      <c r="F262" s="24"/>
    </row>
    <row r="263" spans="1:6" ht="12.75" customHeight="1">
      <c r="A263" s="2" t="s">
        <v>509</v>
      </c>
      <c r="B263" s="19" t="s">
        <v>510</v>
      </c>
      <c r="C263" s="22">
        <v>29119.66</v>
      </c>
      <c r="D263" s="22">
        <v>30735.96</v>
      </c>
      <c r="E263" s="23">
        <v>28000</v>
      </c>
      <c r="F263" s="24">
        <v>25000</v>
      </c>
    </row>
    <row r="264" spans="1:6" ht="12.75" hidden="1" customHeight="1">
      <c r="A264" s="2" t="s">
        <v>511</v>
      </c>
      <c r="B264" s="21" t="s">
        <v>512</v>
      </c>
      <c r="C264" s="22"/>
      <c r="D264" s="22"/>
      <c r="E264" s="23"/>
      <c r="F264" s="24"/>
    </row>
    <row r="265" spans="1:6" ht="12.75" hidden="1" customHeight="1">
      <c r="A265" s="2" t="s">
        <v>513</v>
      </c>
      <c r="B265" s="21" t="s">
        <v>514</v>
      </c>
      <c r="C265" s="22"/>
      <c r="D265" s="22"/>
      <c r="E265" s="23"/>
      <c r="F265" s="24"/>
    </row>
    <row r="266" spans="1:6" ht="12.75" hidden="1" customHeight="1">
      <c r="A266" s="2" t="s">
        <v>515</v>
      </c>
      <c r="B266" s="21" t="s">
        <v>516</v>
      </c>
      <c r="C266" s="22"/>
      <c r="D266" s="22"/>
      <c r="E266" s="23"/>
      <c r="F266" s="24"/>
    </row>
    <row r="267" spans="1:6" ht="12.75" hidden="1" customHeight="1">
      <c r="A267" s="2" t="s">
        <v>517</v>
      </c>
      <c r="B267" s="21" t="s">
        <v>518</v>
      </c>
      <c r="C267" s="16"/>
      <c r="D267" s="16"/>
      <c r="E267" s="17"/>
      <c r="F267" s="20"/>
    </row>
    <row r="268" spans="1:6" ht="12.75" hidden="1" customHeight="1">
      <c r="A268" s="2" t="s">
        <v>519</v>
      </c>
      <c r="B268" s="21" t="s">
        <v>520</v>
      </c>
      <c r="C268" s="16">
        <v>2753.17</v>
      </c>
      <c r="D268" s="16">
        <v>1783.41</v>
      </c>
      <c r="E268" s="17">
        <v>2200</v>
      </c>
      <c r="F268" s="20">
        <v>1500</v>
      </c>
    </row>
    <row r="269" spans="1:6" ht="12.75" hidden="1" customHeight="1">
      <c r="A269" s="2" t="s">
        <v>521</v>
      </c>
      <c r="B269" s="21" t="s">
        <v>522</v>
      </c>
      <c r="C269" s="22">
        <v>1210</v>
      </c>
      <c r="D269" s="22">
        <v>828.63</v>
      </c>
      <c r="E269" s="23"/>
      <c r="F269" s="24"/>
    </row>
    <row r="270" spans="1:6" ht="12.75" hidden="1" customHeight="1">
      <c r="A270" s="2" t="s">
        <v>523</v>
      </c>
      <c r="B270" s="21" t="s">
        <v>524</v>
      </c>
      <c r="C270" s="22">
        <v>16.32</v>
      </c>
      <c r="D270" s="22">
        <v>142.79</v>
      </c>
      <c r="E270" s="23"/>
      <c r="F270" s="24"/>
    </row>
    <row r="271" spans="1:6" ht="12.75" hidden="1" customHeight="1">
      <c r="A271" s="2" t="s">
        <v>525</v>
      </c>
      <c r="B271" s="21" t="s">
        <v>526</v>
      </c>
      <c r="C271" s="22"/>
      <c r="D271" s="22"/>
      <c r="E271" s="23"/>
      <c r="F271" s="24"/>
    </row>
    <row r="272" spans="1:6" ht="12.75" customHeight="1">
      <c r="A272" s="2" t="s">
        <v>527</v>
      </c>
      <c r="B272" s="19" t="s">
        <v>528</v>
      </c>
      <c r="C272" s="22">
        <v>3979.49</v>
      </c>
      <c r="D272" s="22">
        <v>3098.83</v>
      </c>
      <c r="E272" s="23">
        <v>2200</v>
      </c>
      <c r="F272" s="24">
        <v>1540</v>
      </c>
    </row>
    <row r="273" spans="2:6" ht="12.75" customHeight="1">
      <c r="B273" s="21"/>
      <c r="C273" s="22"/>
      <c r="D273" s="22"/>
      <c r="E273" s="23"/>
      <c r="F273" s="24"/>
    </row>
    <row r="274" spans="1:6" ht="12.75" customHeight="1">
      <c r="A274" s="2" t="s">
        <v>529</v>
      </c>
      <c r="B274" s="19" t="s">
        <v>530</v>
      </c>
      <c r="C274" s="22">
        <v>-2925729.23</v>
      </c>
      <c r="D274" s="22">
        <v>-2691065.79</v>
      </c>
      <c r="E274" s="23">
        <v>-2732363.27455969</v>
      </c>
      <c r="F274" s="18">
        <v>-2669452.73423919</v>
      </c>
    </row>
    <row r="275" spans="2:6" ht="12.75" customHeight="1">
      <c r="B275" s="21"/>
      <c r="C275" s="22"/>
      <c r="D275" s="22"/>
      <c r="E275" s="23"/>
      <c r="F275" s="18"/>
    </row>
    <row r="276" spans="1:6" ht="12.75" hidden="1" customHeight="1">
      <c r="A276" s="2" t="s">
        <v>531</v>
      </c>
      <c r="B276" s="21" t="s">
        <v>532</v>
      </c>
      <c r="C276" s="22"/>
      <c r="D276" s="22"/>
      <c r="E276" s="23"/>
      <c r="F276" s="24"/>
    </row>
    <row r="277" spans="1:6" ht="12.75" hidden="1" customHeight="1">
      <c r="A277" s="2" t="s">
        <v>533</v>
      </c>
      <c r="B277" s="21" t="s">
        <v>534</v>
      </c>
      <c r="C277" s="22"/>
      <c r="D277" s="22"/>
      <c r="E277" s="23"/>
      <c r="F277" s="18"/>
    </row>
    <row r="278" spans="1:6" ht="12.75" hidden="1" customHeight="1">
      <c r="A278" s="2" t="s">
        <v>535</v>
      </c>
      <c r="B278" s="19" t="s">
        <v>536</v>
      </c>
      <c r="C278" s="22"/>
      <c r="D278" s="22"/>
      <c r="E278" s="23"/>
      <c r="F278" s="24"/>
    </row>
    <row r="279" spans="1:6" ht="12.75" hidden="1" customHeight="1">
      <c r="A279" s="2" t="s">
        <v>537</v>
      </c>
      <c r="B279" s="21" t="s">
        <v>538</v>
      </c>
      <c r="C279" s="16"/>
      <c r="D279" s="16"/>
      <c r="E279" s="17"/>
      <c r="F279" s="20"/>
    </row>
    <row r="280" spans="1:6" ht="12.75" hidden="1" customHeight="1">
      <c r="A280" s="2" t="s">
        <v>539</v>
      </c>
      <c r="B280" s="19" t="s">
        <v>540</v>
      </c>
      <c r="C280" s="22"/>
      <c r="D280" s="22"/>
      <c r="E280" s="23"/>
      <c r="F280" s="18"/>
    </row>
    <row r="281" spans="1:6" ht="12.75" hidden="1" customHeight="1">
      <c r="A281" s="2" t="s">
        <v>541</v>
      </c>
      <c r="B281" s="21" t="s">
        <v>542</v>
      </c>
      <c r="C281" s="22"/>
      <c r="D281" s="22"/>
      <c r="E281" s="23"/>
      <c r="F281" s="24"/>
    </row>
    <row r="282" spans="1:6" ht="12.75" hidden="1" customHeight="1">
      <c r="A282" s="2" t="s">
        <v>543</v>
      </c>
      <c r="B282" s="21" t="s">
        <v>544</v>
      </c>
      <c r="C282" s="22"/>
      <c r="D282" s="22"/>
      <c r="E282" s="23"/>
      <c r="F282" s="24"/>
    </row>
    <row r="283" spans="1:6" ht="12.75" hidden="1" customHeight="1">
      <c r="A283" s="2" t="s">
        <v>545</v>
      </c>
      <c r="B283" s="19" t="s">
        <v>546</v>
      </c>
      <c r="C283" s="16"/>
      <c r="D283" s="16"/>
      <c r="E283" s="17"/>
      <c r="F283" s="20"/>
    </row>
    <row r="284" spans="1:6" ht="12.75" hidden="1" customHeight="1">
      <c r="A284" s="2" t="s">
        <v>547</v>
      </c>
      <c r="B284" s="21" t="s">
        <v>548</v>
      </c>
      <c r="C284" s="16"/>
      <c r="D284" s="16"/>
      <c r="E284" s="17"/>
      <c r="F284" s="20"/>
    </row>
    <row r="285" spans="1:6" ht="12.75" hidden="1" customHeight="1">
      <c r="A285" s="2" t="s">
        <v>549</v>
      </c>
      <c r="B285" s="19" t="s">
        <v>550</v>
      </c>
      <c r="C285" s="16"/>
      <c r="D285" s="16"/>
      <c r="E285" s="17"/>
      <c r="F285" s="20"/>
    </row>
    <row r="286" spans="1:6" ht="12.75" hidden="1" customHeight="1">
      <c r="A286" s="2" t="s">
        <v>551</v>
      </c>
      <c r="B286" s="21" t="s">
        <v>552</v>
      </c>
      <c r="C286" s="22"/>
      <c r="D286" s="22"/>
      <c r="E286" s="23"/>
      <c r="F286" s="24"/>
    </row>
    <row r="287" spans="1:6" ht="12.75" hidden="1" customHeight="1">
      <c r="A287" s="2" t="s">
        <v>553</v>
      </c>
      <c r="B287" s="21" t="s">
        <v>554</v>
      </c>
      <c r="C287" s="22"/>
      <c r="D287" s="22"/>
      <c r="E287" s="23"/>
      <c r="F287" s="24"/>
    </row>
    <row r="288" spans="1:6" ht="12.75" hidden="1" customHeight="1">
      <c r="A288" s="2" t="s">
        <v>555</v>
      </c>
      <c r="B288" s="21" t="s">
        <v>556</v>
      </c>
      <c r="C288" s="22"/>
      <c r="D288" s="22"/>
      <c r="E288" s="23"/>
      <c r="F288" s="24"/>
    </row>
    <row r="289" spans="1:6" ht="12.75" hidden="1" customHeight="1">
      <c r="A289" s="2" t="s">
        <v>557</v>
      </c>
      <c r="B289" s="21" t="s">
        <v>558</v>
      </c>
      <c r="C289" s="22"/>
      <c r="D289" s="22"/>
      <c r="E289" s="23"/>
      <c r="F289" s="24"/>
    </row>
    <row r="290" spans="1:6" ht="12.75" hidden="1" customHeight="1">
      <c r="A290" s="2" t="s">
        <v>559</v>
      </c>
      <c r="B290" s="19" t="s">
        <v>560</v>
      </c>
      <c r="C290" s="22"/>
      <c r="D290" s="22"/>
      <c r="E290" s="23"/>
      <c r="F290" s="24"/>
    </row>
    <row r="291" spans="1:6" ht="12.75" hidden="1" customHeight="1">
      <c r="A291" s="2" t="s">
        <v>561</v>
      </c>
      <c r="B291" s="21" t="s">
        <v>562</v>
      </c>
      <c r="C291" s="22"/>
      <c r="D291" s="22"/>
      <c r="E291" s="23"/>
      <c r="F291" s="24"/>
    </row>
    <row r="292" spans="1:6" ht="12.75" hidden="1" customHeight="1">
      <c r="A292" s="2" t="s">
        <v>563</v>
      </c>
      <c r="B292" s="21" t="s">
        <v>564</v>
      </c>
      <c r="C292" s="22"/>
      <c r="D292" s="22"/>
      <c r="E292" s="23"/>
      <c r="F292" s="24"/>
    </row>
    <row r="293" spans="1:6" ht="12.75" hidden="1" customHeight="1">
      <c r="A293" s="2" t="s">
        <v>565</v>
      </c>
      <c r="B293" s="21" t="s">
        <v>566</v>
      </c>
      <c r="C293" s="16"/>
      <c r="D293" s="16"/>
      <c r="E293" s="17"/>
      <c r="F293" s="20"/>
    </row>
    <row r="294" spans="1:6" ht="12.75" hidden="1" customHeight="1">
      <c r="A294" s="2" t="s">
        <v>567</v>
      </c>
      <c r="B294" s="21" t="s">
        <v>568</v>
      </c>
      <c r="C294" s="22"/>
      <c r="D294" s="22"/>
      <c r="E294" s="23"/>
      <c r="F294" s="24"/>
    </row>
    <row r="295" spans="1:6" ht="12.75" hidden="1" customHeight="1">
      <c r="A295" s="2" t="s">
        <v>569</v>
      </c>
      <c r="B295" s="21" t="s">
        <v>570</v>
      </c>
      <c r="C295" s="22"/>
      <c r="D295" s="22"/>
      <c r="E295" s="23"/>
      <c r="F295" s="24"/>
    </row>
    <row r="296" spans="1:6" ht="12.75" hidden="1" customHeight="1">
      <c r="A296" s="2" t="s">
        <v>571</v>
      </c>
      <c r="B296" s="19" t="s">
        <v>572</v>
      </c>
      <c r="C296" s="16"/>
      <c r="D296" s="16"/>
      <c r="E296" s="17"/>
      <c r="F296" s="20"/>
    </row>
    <row r="297" spans="1:6" ht="12.75" hidden="1" customHeight="1">
      <c r="A297" s="2" t="s">
        <v>573</v>
      </c>
      <c r="B297" s="21" t="s">
        <v>574</v>
      </c>
      <c r="C297" s="22"/>
      <c r="D297" s="22"/>
      <c r="E297" s="23"/>
      <c r="F297" s="24"/>
    </row>
    <row r="298" spans="1:6" ht="12.75" hidden="1" customHeight="1">
      <c r="A298" s="2" t="s">
        <v>575</v>
      </c>
      <c r="B298" s="19" t="s">
        <v>576</v>
      </c>
      <c r="C298" s="16"/>
      <c r="D298" s="16"/>
      <c r="E298" s="17"/>
      <c r="F298" s="20"/>
    </row>
    <row r="299" spans="1:6" ht="12.75" hidden="1" customHeight="1">
      <c r="A299" s="2" t="s">
        <v>577</v>
      </c>
      <c r="B299" s="21" t="s">
        <v>578</v>
      </c>
      <c r="C299" s="22"/>
      <c r="D299" s="22"/>
      <c r="E299" s="23"/>
      <c r="F299" s="24"/>
    </row>
    <row r="300" spans="1:6" ht="12.75" hidden="1" customHeight="1">
      <c r="A300" s="2" t="s">
        <v>579</v>
      </c>
      <c r="B300" s="21" t="s">
        <v>580</v>
      </c>
      <c r="C300" s="22"/>
      <c r="D300" s="22">
        <v>279.4</v>
      </c>
      <c r="E300" s="23"/>
      <c r="F300" s="24"/>
    </row>
    <row r="301" spans="1:6" ht="12.75" hidden="1" customHeight="1">
      <c r="A301" s="2" t="s">
        <v>581</v>
      </c>
      <c r="B301" s="21" t="s">
        <v>582</v>
      </c>
      <c r="C301" s="22"/>
      <c r="D301" s="22"/>
      <c r="E301" s="23"/>
      <c r="F301" s="24"/>
    </row>
    <row r="302" spans="1:6" ht="12.75" hidden="1" customHeight="1">
      <c r="A302" s="2" t="s">
        <v>583</v>
      </c>
      <c r="B302" s="19" t="s">
        <v>584</v>
      </c>
      <c r="C302" s="22"/>
      <c r="D302" s="22">
        <v>279.4</v>
      </c>
      <c r="E302" s="23"/>
      <c r="F302" s="24"/>
    </row>
    <row r="303" spans="1:6" ht="12.75" hidden="1" customHeight="1">
      <c r="A303" s="2" t="s">
        <v>585</v>
      </c>
      <c r="B303" s="21" t="s">
        <v>586</v>
      </c>
      <c r="C303" s="22"/>
      <c r="D303" s="22"/>
      <c r="E303" s="23"/>
      <c r="F303" s="24"/>
    </row>
    <row r="304" spans="1:6" ht="12.75" hidden="1" customHeight="1">
      <c r="A304" s="2" t="s">
        <v>587</v>
      </c>
      <c r="B304" s="21" t="s">
        <v>588</v>
      </c>
      <c r="C304" s="22"/>
      <c r="D304" s="22"/>
      <c r="E304" s="23"/>
      <c r="F304" s="24"/>
    </row>
    <row r="305" spans="1:6" ht="12.75" hidden="1" customHeight="1">
      <c r="A305" s="2" t="s">
        <v>589</v>
      </c>
      <c r="B305" s="21" t="s">
        <v>590</v>
      </c>
      <c r="C305" s="22"/>
      <c r="D305" s="22"/>
      <c r="E305" s="23"/>
      <c r="F305" s="18"/>
    </row>
    <row r="306" spans="1:6" ht="12.75" hidden="1" customHeight="1">
      <c r="A306" s="2" t="s">
        <v>591</v>
      </c>
      <c r="B306" s="21" t="s">
        <v>592</v>
      </c>
      <c r="C306" s="22"/>
      <c r="D306" s="22"/>
      <c r="E306" s="23"/>
      <c r="F306" s="18"/>
    </row>
    <row r="307" spans="1:6" ht="12.75" hidden="1" customHeight="1">
      <c r="A307" s="2" t="s">
        <v>593</v>
      </c>
      <c r="B307" s="21" t="s">
        <v>594</v>
      </c>
      <c r="C307" s="22"/>
      <c r="D307" s="22"/>
      <c r="E307" s="23"/>
      <c r="F307" s="18"/>
    </row>
    <row r="308" spans="1:6" ht="12.75" hidden="1" customHeight="1">
      <c r="A308" s="2" t="s">
        <v>595</v>
      </c>
      <c r="B308" s="21" t="s">
        <v>596</v>
      </c>
      <c r="C308" s="22"/>
      <c r="D308" s="22"/>
      <c r="E308" s="23"/>
      <c r="F308" s="18"/>
    </row>
    <row r="309" spans="1:6" ht="12.75" hidden="1" customHeight="1">
      <c r="A309" s="2" t="s">
        <v>597</v>
      </c>
      <c r="B309" s="21" t="s">
        <v>598</v>
      </c>
      <c r="C309" s="22"/>
      <c r="D309" s="22"/>
      <c r="E309" s="23"/>
      <c r="F309" s="24"/>
    </row>
    <row r="310" spans="1:6" ht="12.75" hidden="1" customHeight="1">
      <c r="A310" s="2" t="s">
        <v>599</v>
      </c>
      <c r="B310" s="21" t="s">
        <v>600</v>
      </c>
      <c r="C310" s="16"/>
      <c r="D310" s="16"/>
      <c r="E310" s="17"/>
      <c r="F310" s="20"/>
    </row>
    <row r="311" spans="1:6" ht="12.75" hidden="1" customHeight="1">
      <c r="A311" s="2" t="s">
        <v>601</v>
      </c>
      <c r="B311" s="21" t="s">
        <v>602</v>
      </c>
      <c r="C311" s="22"/>
      <c r="D311" s="22"/>
      <c r="E311" s="23"/>
      <c r="F311" s="24"/>
    </row>
    <row r="312" spans="1:6" ht="12.75" hidden="1" customHeight="1">
      <c r="A312" s="2" t="s">
        <v>603</v>
      </c>
      <c r="B312" s="21" t="s">
        <v>604</v>
      </c>
      <c r="C312" s="16"/>
      <c r="D312" s="16"/>
      <c r="E312" s="17"/>
      <c r="F312" s="20"/>
    </row>
    <row r="313" spans="1:6" ht="12.75" hidden="1" customHeight="1">
      <c r="A313" s="2" t="s">
        <v>605</v>
      </c>
      <c r="B313" s="21" t="s">
        <v>606</v>
      </c>
      <c r="C313" s="22"/>
      <c r="D313" s="22"/>
      <c r="E313" s="23"/>
      <c r="F313" s="24"/>
    </row>
    <row r="314" spans="1:6" ht="12.75" hidden="1" customHeight="1">
      <c r="A314" s="2" t="s">
        <v>607</v>
      </c>
      <c r="B314" s="19" t="s">
        <v>608</v>
      </c>
      <c r="C314" s="22"/>
      <c r="D314" s="22"/>
      <c r="E314" s="23"/>
      <c r="F314" s="24"/>
    </row>
    <row r="315" spans="1:6" ht="12.75" hidden="1" customHeight="1">
      <c r="A315" s="2" t="s">
        <v>609</v>
      </c>
      <c r="B315" s="21" t="s">
        <v>610</v>
      </c>
      <c r="C315" s="22"/>
      <c r="D315" s="22"/>
      <c r="E315" s="23"/>
      <c r="F315" s="24"/>
    </row>
    <row r="316" spans="1:6" ht="12.75" hidden="1" customHeight="1">
      <c r="A316" s="2" t="s">
        <v>611</v>
      </c>
      <c r="B316" s="21" t="s">
        <v>612</v>
      </c>
      <c r="C316" s="16"/>
      <c r="D316" s="16"/>
      <c r="E316" s="17"/>
      <c r="F316" s="20"/>
    </row>
    <row r="317" spans="1:6" ht="12.75" hidden="1" customHeight="1">
      <c r="A317" s="2" t="s">
        <v>613</v>
      </c>
      <c r="B317" s="21" t="s">
        <v>614</v>
      </c>
      <c r="C317" s="22"/>
      <c r="D317" s="22"/>
      <c r="E317" s="23"/>
      <c r="F317" s="24"/>
    </row>
    <row r="318" spans="1:6" ht="12.75" hidden="1" customHeight="1">
      <c r="A318" s="2" t="s">
        <v>615</v>
      </c>
      <c r="B318" s="21" t="s">
        <v>616</v>
      </c>
      <c r="C318" s="22"/>
      <c r="D318" s="22"/>
      <c r="E318" s="23"/>
      <c r="F318" s="24"/>
    </row>
    <row r="319" spans="1:6" ht="12.75" hidden="1" customHeight="1">
      <c r="A319" s="2" t="s">
        <v>617</v>
      </c>
      <c r="B319" s="21" t="s">
        <v>618</v>
      </c>
      <c r="C319" s="22"/>
      <c r="D319" s="22"/>
      <c r="E319" s="23"/>
      <c r="F319" s="24"/>
    </row>
    <row r="320" spans="1:6" ht="12.75" hidden="1" customHeight="1">
      <c r="A320" s="2" t="s">
        <v>619</v>
      </c>
      <c r="B320" s="21" t="s">
        <v>620</v>
      </c>
      <c r="C320" s="22"/>
      <c r="D320" s="22"/>
      <c r="E320" s="23"/>
      <c r="F320" s="24"/>
    </row>
    <row r="321" spans="1:6" ht="12.75" hidden="1" customHeight="1">
      <c r="A321" s="2" t="s">
        <v>621</v>
      </c>
      <c r="B321" s="19" t="s">
        <v>622</v>
      </c>
      <c r="C321" s="22"/>
      <c r="D321" s="22"/>
      <c r="E321" s="23"/>
      <c r="F321" s="24"/>
    </row>
    <row r="322" spans="1:6" ht="12.75" hidden="1" customHeight="1">
      <c r="A322" s="2" t="s">
        <v>623</v>
      </c>
      <c r="B322" s="19" t="s">
        <v>624</v>
      </c>
      <c r="C322" s="22"/>
      <c r="D322" s="22">
        <v>-279.4</v>
      </c>
      <c r="E322" s="23"/>
      <c r="F322" s="24"/>
    </row>
    <row r="323" spans="1:6" ht="12.75" hidden="1" customHeight="1">
      <c r="A323" s="2" t="s">
        <v>625</v>
      </c>
      <c r="B323" s="19" t="s">
        <v>626</v>
      </c>
      <c r="C323" s="22">
        <v>-2925729.23</v>
      </c>
      <c r="D323" s="22">
        <v>-2691345.19</v>
      </c>
      <c r="E323" s="23">
        <v>-2732363.27455969</v>
      </c>
      <c r="F323" s="24">
        <v>-2669452.73423919</v>
      </c>
    </row>
    <row r="324" spans="1:6" ht="12.75" hidden="1" customHeight="1">
      <c r="A324" s="2" t="s">
        <v>627</v>
      </c>
      <c r="B324" s="21" t="s">
        <v>628</v>
      </c>
      <c r="C324" s="22"/>
      <c r="D324" s="22"/>
      <c r="E324" s="23"/>
      <c r="F324" s="24"/>
    </row>
    <row r="325" spans="1:6" ht="12.75" hidden="1" customHeight="1">
      <c r="A325" s="2" t="s">
        <v>629</v>
      </c>
      <c r="B325" s="21" t="s">
        <v>630</v>
      </c>
      <c r="C325" s="22"/>
      <c r="D325" s="22"/>
      <c r="E325" s="23"/>
      <c r="F325" s="24"/>
    </row>
    <row r="326" spans="1:6" ht="12.75" hidden="1" customHeight="1">
      <c r="A326" s="2" t="s">
        <v>631</v>
      </c>
      <c r="B326" s="21" t="s">
        <v>632</v>
      </c>
      <c r="C326" s="22"/>
      <c r="D326" s="22"/>
      <c r="E326" s="23"/>
      <c r="F326" s="24"/>
    </row>
    <row r="327" spans="1:6" ht="12.75" hidden="1" customHeight="1">
      <c r="A327" s="2" t="s">
        <v>633</v>
      </c>
      <c r="B327" s="21" t="s">
        <v>634</v>
      </c>
      <c r="C327" s="22"/>
      <c r="D327" s="22"/>
      <c r="E327" s="23"/>
      <c r="F327" s="24"/>
    </row>
    <row r="328" spans="1:6" ht="12.75" hidden="1" customHeight="1">
      <c r="A328" s="2" t="s">
        <v>635</v>
      </c>
      <c r="B328" s="21" t="s">
        <v>636</v>
      </c>
      <c r="C328" s="22"/>
      <c r="D328" s="22"/>
      <c r="E328" s="23"/>
      <c r="F328" s="24"/>
    </row>
    <row r="329" spans="1:6" ht="12.75" hidden="1" customHeight="1">
      <c r="A329" s="2" t="s">
        <v>637</v>
      </c>
      <c r="B329" s="21" t="s">
        <v>638</v>
      </c>
      <c r="C329" s="22"/>
      <c r="D329" s="22"/>
      <c r="E329" s="23"/>
      <c r="F329" s="24"/>
    </row>
    <row r="330" spans="1:6" ht="12.75" hidden="1" customHeight="1">
      <c r="A330" s="2" t="s">
        <v>639</v>
      </c>
      <c r="B330" s="21" t="s">
        <v>640</v>
      </c>
      <c r="C330" s="22"/>
      <c r="D330" s="22"/>
      <c r="E330" s="23"/>
      <c r="F330" s="24"/>
    </row>
    <row r="331" spans="1:6" ht="12.75" hidden="1" customHeight="1">
      <c r="A331" s="2" t="s">
        <v>641</v>
      </c>
      <c r="B331" s="19" t="s">
        <v>642</v>
      </c>
      <c r="C331" s="22"/>
      <c r="D331" s="22"/>
      <c r="E331" s="23"/>
      <c r="F331" s="24"/>
    </row>
    <row r="332" spans="1:6" ht="12.75" hidden="1" customHeight="1">
      <c r="A332" s="2" t="s">
        <v>643</v>
      </c>
      <c r="B332" s="19" t="s">
        <v>644</v>
      </c>
      <c r="C332" s="22"/>
      <c r="D332" s="22"/>
      <c r="E332" s="23"/>
      <c r="F332" s="24"/>
    </row>
    <row r="333" spans="1:6" ht="12.75" hidden="1" customHeight="1">
      <c r="A333" s="2" t="s">
        <v>645</v>
      </c>
      <c r="B333" s="21" t="s">
        <v>646</v>
      </c>
      <c r="C333" s="22"/>
      <c r="D333" s="22"/>
      <c r="E333" s="23"/>
      <c r="F333" s="24"/>
    </row>
    <row r="334" spans="1:6" ht="12.75" hidden="1" customHeight="1">
      <c r="A334" s="2" t="s">
        <v>647</v>
      </c>
      <c r="B334" s="19" t="s">
        <v>648</v>
      </c>
      <c r="C334" s="22"/>
      <c r="D334" s="22"/>
      <c r="E334" s="23"/>
      <c r="F334" s="18"/>
    </row>
    <row r="335" spans="1:6" ht="12.75" hidden="1" customHeight="1">
      <c r="A335" s="2" t="s">
        <v>649</v>
      </c>
      <c r="B335" s="19" t="s">
        <v>650</v>
      </c>
      <c r="C335" s="22"/>
      <c r="D335" s="22"/>
      <c r="E335" s="23"/>
      <c r="F335" s="24"/>
    </row>
    <row r="336" spans="1:6" ht="12.75" hidden="1" customHeight="1">
      <c r="A336" s="2" t="s">
        <v>651</v>
      </c>
      <c r="B336" s="19" t="s">
        <v>652</v>
      </c>
      <c r="C336" s="16">
        <v>-4501204.77</v>
      </c>
      <c r="D336" s="16">
        <v>-3996502.49</v>
      </c>
      <c r="E336" s="17">
        <v>-2732363.27455969</v>
      </c>
      <c r="F336" s="20">
        <v>-2669452.73423919</v>
      </c>
    </row>
    <row r="337" spans="1:6" ht="12.75" hidden="1" customHeight="1">
      <c r="A337" s="2" t="s">
        <v>653</v>
      </c>
      <c r="B337" s="21" t="s">
        <v>654</v>
      </c>
      <c r="C337" s="22"/>
      <c r="D337" s="22"/>
      <c r="E337" s="23"/>
      <c r="F337" s="24"/>
    </row>
    <row r="338" spans="1:6" ht="12.75" hidden="1" customHeight="1">
      <c r="A338" s="2" t="s">
        <v>655</v>
      </c>
      <c r="B338" s="19" t="s">
        <v>656</v>
      </c>
      <c r="C338" s="16"/>
      <c r="D338" s="16"/>
      <c r="E338" s="17"/>
      <c r="F338" s="20"/>
    </row>
    <row r="339" spans="1:6" ht="12.75" hidden="1" customHeight="1">
      <c r="A339" s="2" t="s">
        <v>657</v>
      </c>
      <c r="B339" s="19" t="s">
        <v>658</v>
      </c>
      <c r="C339" s="16"/>
      <c r="D339" s="16"/>
      <c r="E339" s="17"/>
      <c r="F339" s="20"/>
    </row>
    <row r="340" spans="1:6" ht="12.75" hidden="1" customHeight="1">
      <c r="A340" s="10" t="s">
        <v>659</v>
      </c>
      <c r="B340" s="19" t="s">
        <v>660</v>
      </c>
      <c r="C340" s="22">
        <v>-4501204.77</v>
      </c>
      <c r="D340" s="22">
        <v>-3996502.49</v>
      </c>
      <c r="E340" s="23">
        <v>-2732363.27455969</v>
      </c>
      <c r="F340" s="26">
        <v>-2669452.73423919</v>
      </c>
    </row>
    <row r="341" spans="2:6" ht="12.75" hidden="1" customHeight="1">
      <c r="B341" s="27"/>
      <c r="C341" s="28"/>
      <c r="D341" s="28"/>
      <c r="E341" s="28"/>
      <c r="F341" s="8"/>
    </row>
    <row r="342" spans="2:6" ht="12.75" hidden="1" customHeight="1">
      <c r="B342" s="5"/>
      <c r="C342" s="17"/>
      <c r="D342" s="17"/>
      <c r="E342" s="17"/>
      <c r="F342" s="8"/>
    </row>
    <row r="343" spans="3:6" ht="12.75" hidden="1" customHeight="1">
      <c r="C343" s="23"/>
      <c r="D343" s="23"/>
      <c r="E343" s="23"/>
      <c r="F343" s="7"/>
    </row>
  </sheetData>
  <sheetProtection sheet="1" objects="1" scenarios="1"/>
  <printOptions gridLines="1"/>
  <pageMargins left="0.75" right="0.75" top="1" bottom="1" header="0.5" footer="0.5"/>
  <pageSetup paperSize="9" orientation="portrait" useFirstPageNumber="1"/>
  <headerFooter>
    <oddFooter>&amp;L&amp;LPage &amp;P</oddFooter>
  </headerFooter>
</worksheet>
</file>