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00" windowHeight="870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'Taul1'!$B$5:$G$29</definedName>
  </definedNames>
  <calcPr fullCalcOnLoad="1"/>
</workbook>
</file>

<file path=xl/sharedStrings.xml><?xml version="1.0" encoding="utf-8"?>
<sst xmlns="http://schemas.openxmlformats.org/spreadsheetml/2006/main" count="21" uniqueCount="21">
  <si>
    <t>kp</t>
  </si>
  <si>
    <t>nimi</t>
  </si>
  <si>
    <t>määräraha</t>
  </si>
  <si>
    <t>Käyttötalous</t>
  </si>
  <si>
    <t>Käyttötalous yhteensä</t>
  </si>
  <si>
    <t>muutos</t>
  </si>
  <si>
    <t>Yhteensä</t>
  </si>
  <si>
    <t>TALOUSARVIOMUUTOKSET 12.9.2019</t>
  </si>
  <si>
    <t>Muutosta anotaan seuraavasti:</t>
  </si>
  <si>
    <t>500 Kiinteistötoimi</t>
  </si>
  <si>
    <t>Vuoden 2019 talousarvio lämmityskuluille on arvioitu vuoden 2017 perusteella.</t>
  </si>
  <si>
    <t>Vuoden 2018 loppulla kaukolämmön hinta nousi 19%. Näin ollen lähtötaso</t>
  </si>
  <si>
    <t>kaukolämmön hinnalle talousarviossa 2019 oli liian alhainen. Vuoden 2019</t>
  </si>
  <si>
    <t>Vuoden 2019 talousarvio sähkökuluille on arvioitu vuoden 2017 perusteella.</t>
  </si>
  <si>
    <t>Vuoden 2018 loppupuolella sähköenergian hinta nousi 60%, sähkösiirron hitna 10%.</t>
  </si>
  <si>
    <t xml:space="preserve">Vuoden 2019 ensimmäisen kuuden kuukauden aikana toteutuneet sähkökulut ovat </t>
  </si>
  <si>
    <t>591,768 euroa.</t>
  </si>
  <si>
    <t>Rakennusten rakentamis- ja kunnossapitopalvelut määräraha on liian pieni koska</t>
  </si>
  <si>
    <t xml:space="preserve">kuluvan vuoden aikana on tarkoitus toteuttaa kunnossapitoa lähes vuoden 2015 tasolla, </t>
  </si>
  <si>
    <t xml:space="preserve">jolloin rakentamis- ja kunnossapitopalveluiden määrä oli 1,6 milj. euroa. </t>
  </si>
  <si>
    <t>ensimmäisen kuuden kuukauden toteuma on 1.155.956 euroa.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</si>
</sst>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9"/>
  <sheetViews>
    <sheetView showGridLines="0" tabSelected="1" zoomScalePageLayoutView="0" workbookViewId="0" topLeftCell="A1">
      <selection activeCell="C20" sqref="C20"/>
    </sheetView>
  </sheetViews>
  <sheetFormatPr defaultColWidth="9.140625" defaultRowHeight="12.75"/>
  <cols>
    <col min="1" max="1" width="3.28125" style="0" customWidth="1"/>
    <col min="2" max="2" width="6.28125" style="0" customWidth="1"/>
    <col min="3" max="3" width="4.421875" style="0" customWidth="1"/>
    <col min="4" max="4" width="68.421875" style="0" customWidth="1"/>
    <col min="5" max="5" width="9.7109375" style="18" bestFit="1" customWidth="1"/>
    <col min="6" max="6" width="10.7109375" style="15" bestFit="1" customWidth="1"/>
    <col min="7" max="7" width="10.28125" style="0" customWidth="1"/>
  </cols>
  <sheetData>
    <row r="3" ht="12.75">
      <c r="B3" s="3" t="s">
        <v>7</v>
      </c>
    </row>
    <row r="4" spans="2:7" ht="12.75">
      <c r="B4" s="27"/>
      <c r="C4" s="28"/>
      <c r="D4" s="28"/>
      <c r="E4" s="29"/>
      <c r="F4" s="30"/>
      <c r="G4" s="31"/>
    </row>
    <row r="5" spans="2:7" ht="12.75">
      <c r="B5" s="32" t="s">
        <v>3</v>
      </c>
      <c r="C5" s="33"/>
      <c r="D5" s="33"/>
      <c r="E5" s="34"/>
      <c r="F5" s="35"/>
      <c r="G5" s="24"/>
    </row>
    <row r="6" spans="2:7" ht="12.75">
      <c r="B6" s="36"/>
      <c r="C6" s="33"/>
      <c r="D6" s="33"/>
      <c r="E6" s="34"/>
      <c r="F6" s="35"/>
      <c r="G6" s="24"/>
    </row>
    <row r="7" spans="2:7" ht="12.75">
      <c r="B7" s="36" t="s">
        <v>8</v>
      </c>
      <c r="C7" s="33"/>
      <c r="D7" s="33"/>
      <c r="E7" s="34"/>
      <c r="F7" s="35"/>
      <c r="G7" s="24"/>
    </row>
    <row r="8" spans="2:7" ht="12.75">
      <c r="B8" s="36"/>
      <c r="C8" s="33"/>
      <c r="D8" s="33"/>
      <c r="E8" s="34"/>
      <c r="F8" s="35"/>
      <c r="G8" s="24"/>
    </row>
    <row r="9" spans="2:7" ht="12.75">
      <c r="B9" s="36"/>
      <c r="C9" s="33"/>
      <c r="D9" s="33"/>
      <c r="E9" s="34"/>
      <c r="F9" s="35"/>
      <c r="G9" s="24"/>
    </row>
    <row r="10" spans="2:7" s="7" customFormat="1" ht="12.75">
      <c r="B10" s="4" t="s">
        <v>0</v>
      </c>
      <c r="C10" s="5" t="s">
        <v>1</v>
      </c>
      <c r="D10" s="5"/>
      <c r="E10" s="6" t="s">
        <v>2</v>
      </c>
      <c r="F10" s="6" t="s">
        <v>5</v>
      </c>
      <c r="G10" s="6" t="s">
        <v>6</v>
      </c>
    </row>
    <row r="11" spans="2:7" s="11" customFormat="1" ht="12.75">
      <c r="B11" s="14"/>
      <c r="C11" s="21"/>
      <c r="D11" s="13"/>
      <c r="E11" s="14"/>
      <c r="F11" s="16"/>
      <c r="G11" s="14"/>
    </row>
    <row r="12" spans="2:7" s="9" customFormat="1" ht="12.75">
      <c r="B12" s="16"/>
      <c r="C12" s="20" t="s">
        <v>9</v>
      </c>
      <c r="D12" s="38"/>
      <c r="E12" s="12"/>
      <c r="F12" s="17"/>
      <c r="G12" s="2"/>
    </row>
    <row r="13" spans="2:7" s="9" customFormat="1" ht="12.75">
      <c r="B13" s="16"/>
      <c r="C13" s="13" t="s">
        <v>17</v>
      </c>
      <c r="D13" s="13"/>
      <c r="E13" s="12">
        <v>834250</v>
      </c>
      <c r="F13" s="12">
        <v>700000</v>
      </c>
      <c r="G13" s="2">
        <f>+E13+F13</f>
        <v>1534250</v>
      </c>
    </row>
    <row r="14" spans="2:7" s="9" customFormat="1" ht="12.75">
      <c r="B14" s="16"/>
      <c r="C14" s="13" t="s">
        <v>18</v>
      </c>
      <c r="D14" s="13"/>
      <c r="E14" s="12"/>
      <c r="F14" s="17"/>
      <c r="G14" s="2"/>
    </row>
    <row r="15" spans="2:7" s="9" customFormat="1" ht="12.75">
      <c r="B15" s="16"/>
      <c r="C15" s="13" t="s">
        <v>19</v>
      </c>
      <c r="D15" s="13"/>
      <c r="E15" s="12"/>
      <c r="F15" s="17"/>
      <c r="G15" s="2"/>
    </row>
    <row r="16" spans="2:7" s="9" customFormat="1" ht="12.75">
      <c r="B16" s="16"/>
      <c r="C16" s="20"/>
      <c r="D16" s="38"/>
      <c r="E16" s="12"/>
      <c r="F16" s="17"/>
      <c r="G16" s="2"/>
    </row>
    <row r="17" spans="2:7" s="11" customFormat="1" ht="12.75">
      <c r="B17" s="16"/>
      <c r="C17" s="21" t="s">
        <v>10</v>
      </c>
      <c r="D17" s="13"/>
      <c r="E17" s="12"/>
      <c r="F17" s="17"/>
      <c r="G17" s="2"/>
    </row>
    <row r="18" spans="2:7" s="9" customFormat="1" ht="12">
      <c r="B18" s="8"/>
      <c r="C18" s="39" t="s">
        <v>11</v>
      </c>
      <c r="D18" s="40"/>
      <c r="E18" s="12">
        <v>1805900</v>
      </c>
      <c r="F18" s="22">
        <v>510000</v>
      </c>
      <c r="G18" s="12">
        <f>+E18+F18</f>
        <v>2315900</v>
      </c>
    </row>
    <row r="19" spans="2:7" s="9" customFormat="1" ht="12">
      <c r="B19" s="8"/>
      <c r="C19" s="39" t="s">
        <v>12</v>
      </c>
      <c r="D19" s="40"/>
      <c r="E19" s="12"/>
      <c r="F19" s="22"/>
      <c r="G19" s="12"/>
    </row>
    <row r="20" spans="2:7" s="9" customFormat="1" ht="12">
      <c r="B20" s="8"/>
      <c r="C20" s="39" t="s">
        <v>20</v>
      </c>
      <c r="D20" s="41"/>
      <c r="E20" s="12"/>
      <c r="F20" s="22"/>
      <c r="G20" s="10"/>
    </row>
    <row r="21" spans="2:7" s="9" customFormat="1" ht="12.75">
      <c r="B21" s="16"/>
      <c r="C21" s="39"/>
      <c r="D21" s="21"/>
      <c r="E21" s="12"/>
      <c r="F21" s="22"/>
      <c r="G21" s="12"/>
    </row>
    <row r="22" spans="2:7" s="9" customFormat="1" ht="12">
      <c r="B22" s="8"/>
      <c r="C22" s="21" t="s">
        <v>13</v>
      </c>
      <c r="D22" s="21"/>
      <c r="E22" s="12">
        <v>937550</v>
      </c>
      <c r="F22" s="22">
        <v>246000</v>
      </c>
      <c r="G22" s="10">
        <f>+E22+F22</f>
        <v>1183550</v>
      </c>
    </row>
    <row r="23" spans="2:7" s="9" customFormat="1" ht="12">
      <c r="B23" s="8"/>
      <c r="C23" s="39" t="s">
        <v>14</v>
      </c>
      <c r="D23" s="21"/>
      <c r="E23" s="12"/>
      <c r="F23" s="22"/>
      <c r="G23" s="10"/>
    </row>
    <row r="24" spans="2:7" s="9" customFormat="1" ht="14.25" customHeight="1">
      <c r="B24" s="8"/>
      <c r="C24" s="39" t="s">
        <v>15</v>
      </c>
      <c r="D24" s="21"/>
      <c r="E24" s="12"/>
      <c r="F24" s="22"/>
      <c r="G24" s="10"/>
    </row>
    <row r="25" spans="2:7" ht="13.5" customHeight="1" thickBot="1">
      <c r="B25" s="1"/>
      <c r="C25" s="39" t="s">
        <v>16</v>
      </c>
      <c r="D25" s="37"/>
      <c r="E25" s="19"/>
      <c r="F25" s="23"/>
      <c r="G25" s="2"/>
    </row>
    <row r="26" spans="2:7" ht="13.5" customHeight="1" hidden="1">
      <c r="B26" s="1"/>
      <c r="C26" s="39"/>
      <c r="D26" s="37"/>
      <c r="E26" s="25"/>
      <c r="F26" s="26"/>
      <c r="G26" s="2"/>
    </row>
    <row r="27" spans="2:7" ht="13.5" customHeight="1" hidden="1">
      <c r="B27" s="1"/>
      <c r="C27" s="39"/>
      <c r="D27" s="37"/>
      <c r="E27" s="25"/>
      <c r="F27" s="26"/>
      <c r="G27" s="2"/>
    </row>
    <row r="28" spans="2:7" ht="13.5" customHeight="1" hidden="1" thickBot="1">
      <c r="B28" s="1"/>
      <c r="C28" s="39"/>
      <c r="D28" s="37"/>
      <c r="E28" s="25"/>
      <c r="F28" s="26"/>
      <c r="G28" s="2"/>
    </row>
    <row r="29" spans="2:7" s="3" customFormat="1" ht="12.75">
      <c r="B29" s="42" t="s">
        <v>4</v>
      </c>
      <c r="C29" s="43"/>
      <c r="D29" s="43"/>
      <c r="E29" s="44">
        <f>SUM(E11:E25)</f>
        <v>3577700</v>
      </c>
      <c r="F29" s="44">
        <f>SUM(F11:F25)</f>
        <v>1456000</v>
      </c>
      <c r="G29" s="45">
        <f>SUM(G11:G25)</f>
        <v>5033700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HSRKY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tellervo.murtoniemi</dc:creator>
  <cp:keywords/>
  <dc:description/>
  <cp:lastModifiedBy>Back Margareta</cp:lastModifiedBy>
  <cp:lastPrinted>2019-08-29T09:13:17Z</cp:lastPrinted>
  <dcterms:created xsi:type="dcterms:W3CDTF">2009-10-21T09:16:16Z</dcterms:created>
  <dcterms:modified xsi:type="dcterms:W3CDTF">2019-09-05T11:33:07Z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es1d360prod2</vt:lpwstr>
  </property>
  <property fmtid="{D5CDD505-2E9C-101B-9397-08002B2CF9AE}" pid="4" name="Dummy1">
    <vt:lpwstr>off</vt:lpwstr>
  </property>
  <property fmtid="{D5CDD505-2E9C-101B-9397-08002B2CF9AE}" pid="5" name="Dummy2">
    <vt:lpwstr>off</vt:lpwstr>
  </property>
  <property fmtid="{D5CDD505-2E9C-101B-9397-08002B2CF9AE}" pid="6" name="Dummy3">
    <vt:lpwstr>off</vt:lpwstr>
  </property>
  <property fmtid="{D5CDD505-2E9C-101B-9397-08002B2CF9AE}" pid="7" name="Dummy4">
    <vt:lpwstr>off</vt:lpwstr>
  </property>
  <property fmtid="{D5CDD505-2E9C-101B-9397-08002B2CF9AE}" pid="8" name="Protocol">
    <vt:lpwstr>off</vt:lpwstr>
  </property>
  <property fmtid="{D5CDD505-2E9C-101B-9397-08002B2CF9AE}" pid="9" name="Site">
    <vt:lpwstr>/locator.aspx</vt:lpwstr>
  </property>
  <property fmtid="{D5CDD505-2E9C-101B-9397-08002B2CF9AE}" pid="10" name="FileID">
    <vt:lpwstr>322629</vt:lpwstr>
  </property>
  <property fmtid="{D5CDD505-2E9C-101B-9397-08002B2CF9AE}" pid="11" name="VerID">
    <vt:lpwstr>0</vt:lpwstr>
  </property>
  <property fmtid="{D5CDD505-2E9C-101B-9397-08002B2CF9AE}" pid="12" name="FilePath">
    <vt:lpwstr>\\ES1D360PROD2\360users\work\resurssi\za024050</vt:lpwstr>
  </property>
  <property fmtid="{D5CDD505-2E9C-101B-9397-08002B2CF9AE}" pid="13" name="FileName">
    <vt:lpwstr>31_2019_2 Käyttötalous perustelut 1 322629_270354_0.XLS</vt:lpwstr>
  </property>
  <property fmtid="{D5CDD505-2E9C-101B-9397-08002B2CF9AE}" pid="14" name="FullFileName">
    <vt:lpwstr>\\ES1D360PROD2\360users\work\resurssi\za024050\31_2019_2 Käyttötalous perustelut 1 322629_270354_0.XLS</vt:lpwstr>
  </property>
</Properties>
</file>